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/>
  <mc:AlternateContent xmlns:mc="http://schemas.openxmlformats.org/markup-compatibility/2006">
    <mc:Choice Requires="x15">
      <x15ac:absPath xmlns:x15ac="http://schemas.microsoft.com/office/spreadsheetml/2010/11/ac" url="\\26.98.132.159\obmen\Обменник (новый)\МЕНЮ на 2024 г\АГРЫЗ 2024 г\РАЙОН Сады\МЕНЮ с 1 сентября 2024\"/>
    </mc:Choice>
  </mc:AlternateContent>
  <xr:revisionPtr revIDLastSave="0" documentId="13_ncr:1_{3F8018E7-A572-41B2-9924-67A94FD6A5A1}" xr6:coauthVersionLast="47" xr6:coauthVersionMax="47" xr10:uidLastSave="{00000000-0000-0000-0000-000000000000}"/>
  <bookViews>
    <workbookView xWindow="11175" yWindow="150" windowWidth="12630" windowHeight="14955" xr2:uid="{00000000-000D-0000-FFFF-FFFF00000000}"/>
  </bookViews>
  <sheets>
    <sheet name="ДОУ 1-3" sheetId="1" r:id="rId1"/>
    <sheet name="ДОУ 3-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3" i="2" l="1"/>
  <c r="D141" i="2"/>
  <c r="J277" i="2"/>
  <c r="I277" i="2"/>
  <c r="H277" i="2"/>
  <c r="G277" i="2"/>
  <c r="F277" i="2"/>
  <c r="E277" i="2"/>
  <c r="D277" i="2"/>
  <c r="J251" i="2"/>
  <c r="I251" i="2"/>
  <c r="H251" i="2"/>
  <c r="G251" i="2"/>
  <c r="F251" i="2"/>
  <c r="E251" i="2"/>
  <c r="D251" i="2"/>
  <c r="J224" i="2"/>
  <c r="I224" i="2"/>
  <c r="H224" i="2"/>
  <c r="G224" i="2"/>
  <c r="F224" i="2"/>
  <c r="E224" i="2"/>
  <c r="D224" i="2"/>
  <c r="J196" i="2"/>
  <c r="I196" i="2"/>
  <c r="H196" i="2"/>
  <c r="G196" i="2"/>
  <c r="F196" i="2"/>
  <c r="E196" i="2"/>
  <c r="D196" i="2"/>
  <c r="J169" i="2"/>
  <c r="I169" i="2"/>
  <c r="H169" i="2"/>
  <c r="G169" i="2"/>
  <c r="F169" i="2"/>
  <c r="E169" i="2"/>
  <c r="D169" i="2"/>
  <c r="G141" i="2"/>
  <c r="F141" i="2"/>
  <c r="E141" i="2"/>
  <c r="J115" i="2"/>
  <c r="I115" i="2"/>
  <c r="H115" i="2"/>
  <c r="G115" i="2"/>
  <c r="F115" i="2"/>
  <c r="E115" i="2"/>
  <c r="D115" i="2"/>
  <c r="J88" i="2"/>
  <c r="I88" i="2"/>
  <c r="H88" i="2"/>
  <c r="G88" i="2"/>
  <c r="F88" i="2"/>
  <c r="E88" i="2"/>
  <c r="D88" i="2"/>
  <c r="J60" i="2"/>
  <c r="I60" i="2"/>
  <c r="H60" i="2"/>
  <c r="G60" i="2"/>
  <c r="F60" i="2"/>
  <c r="E60" i="2"/>
  <c r="D60" i="2"/>
  <c r="J33" i="2"/>
  <c r="I33" i="2"/>
  <c r="H33" i="2"/>
  <c r="G33" i="2"/>
  <c r="F33" i="2"/>
  <c r="E33" i="2"/>
  <c r="J276" i="1"/>
  <c r="I276" i="1"/>
  <c r="H276" i="1"/>
  <c r="G276" i="1"/>
  <c r="F276" i="1"/>
  <c r="E276" i="1"/>
  <c r="D276" i="1"/>
  <c r="J250" i="1"/>
  <c r="I250" i="1"/>
  <c r="H250" i="1"/>
  <c r="G250" i="1"/>
  <c r="F250" i="1"/>
  <c r="E250" i="1"/>
  <c r="D250" i="1"/>
  <c r="J223" i="1"/>
  <c r="I223" i="1"/>
  <c r="H223" i="1"/>
  <c r="G223" i="1"/>
  <c r="F223" i="1"/>
  <c r="E223" i="1"/>
  <c r="D223" i="1"/>
  <c r="J195" i="1"/>
  <c r="I195" i="1"/>
  <c r="H195" i="1"/>
  <c r="G195" i="1"/>
  <c r="F195" i="1"/>
  <c r="E195" i="1"/>
  <c r="D195" i="1"/>
  <c r="J168" i="1"/>
  <c r="I168" i="1"/>
  <c r="H168" i="1"/>
  <c r="G168" i="1"/>
  <c r="F168" i="1"/>
  <c r="E168" i="1"/>
  <c r="D168" i="1"/>
  <c r="J140" i="1"/>
  <c r="I140" i="1"/>
  <c r="H140" i="1"/>
  <c r="G140" i="1"/>
  <c r="F140" i="1"/>
  <c r="E140" i="1"/>
  <c r="D140" i="1"/>
  <c r="J114" i="1"/>
  <c r="I114" i="1"/>
  <c r="H114" i="1"/>
  <c r="G114" i="1"/>
  <c r="F114" i="1"/>
  <c r="E114" i="1"/>
  <c r="D114" i="1"/>
  <c r="J87" i="1"/>
  <c r="I87" i="1"/>
  <c r="H87" i="1"/>
  <c r="G87" i="1"/>
  <c r="F87" i="1"/>
  <c r="E87" i="1"/>
  <c r="D87" i="1"/>
  <c r="J59" i="1"/>
  <c r="I59" i="1"/>
  <c r="H59" i="1"/>
  <c r="G59" i="1"/>
  <c r="F59" i="1"/>
  <c r="E59" i="1"/>
  <c r="D59" i="1"/>
  <c r="J33" i="1"/>
  <c r="I33" i="1"/>
  <c r="H33" i="1"/>
  <c r="G33" i="1"/>
  <c r="F33" i="1"/>
  <c r="E33" i="1"/>
  <c r="D33" i="1"/>
  <c r="D279" i="2" l="1"/>
  <c r="H279" i="2"/>
  <c r="J279" i="2"/>
  <c r="F278" i="1"/>
  <c r="H278" i="1"/>
  <c r="D278" i="1"/>
  <c r="G278" i="1"/>
  <c r="E278" i="1"/>
  <c r="I278" i="1"/>
  <c r="E279" i="2"/>
  <c r="I279" i="2"/>
  <c r="F279" i="2"/>
  <c r="G279" i="2"/>
  <c r="J278" i="1"/>
</calcChain>
</file>

<file path=xl/sharedStrings.xml><?xml version="1.0" encoding="utf-8"?>
<sst xmlns="http://schemas.openxmlformats.org/spreadsheetml/2006/main" count="723" uniqueCount="115">
  <si>
    <t>№ рец.</t>
  </si>
  <si>
    <t>Прием пищи, наименование блюда</t>
  </si>
  <si>
    <t>выход блюда</t>
  </si>
  <si>
    <t>пищевые вещества (г)</t>
  </si>
  <si>
    <t>энергетическая ценность (ккал)</t>
  </si>
  <si>
    <t xml:space="preserve">витамины </t>
  </si>
  <si>
    <t>Б</t>
  </si>
  <si>
    <t>Ж</t>
  </si>
  <si>
    <t>У</t>
  </si>
  <si>
    <r>
      <t>В</t>
    </r>
    <r>
      <rPr>
        <vertAlign val="subscript"/>
        <sz val="12"/>
        <color theme="1"/>
        <rFont val="Times New Roman"/>
      </rPr>
      <t>1</t>
    </r>
  </si>
  <si>
    <r>
      <t>В</t>
    </r>
    <r>
      <rPr>
        <vertAlign val="subscript"/>
        <sz val="12"/>
        <color theme="1"/>
        <rFont val="Times New Roman"/>
      </rPr>
      <t>2</t>
    </r>
  </si>
  <si>
    <t>С</t>
  </si>
  <si>
    <t>День 1</t>
  </si>
  <si>
    <t>завтрак:</t>
  </si>
  <si>
    <t xml:space="preserve">каша манная молочная </t>
  </si>
  <si>
    <t>150/4</t>
  </si>
  <si>
    <t>кофейный напиток с молоком</t>
  </si>
  <si>
    <t>бутерброд с маслом сливочным</t>
  </si>
  <si>
    <t>40</t>
  </si>
  <si>
    <t>второй завтрак:</t>
  </si>
  <si>
    <t>обед:</t>
  </si>
  <si>
    <t>запеканка картофельная</t>
  </si>
  <si>
    <t>компот из с/ф</t>
  </si>
  <si>
    <t>хлеб ржаной</t>
  </si>
  <si>
    <t>полдник:</t>
  </si>
  <si>
    <t>хлеб пшеничный</t>
  </si>
  <si>
    <t xml:space="preserve">     </t>
  </si>
  <si>
    <t>чай с сахаром</t>
  </si>
  <si>
    <t>итого за первый день:</t>
  </si>
  <si>
    <t>День 2</t>
  </si>
  <si>
    <t>Бутерброд с сыром</t>
  </si>
  <si>
    <t>фрукты свежие</t>
  </si>
  <si>
    <t>Плов из птицы</t>
  </si>
  <si>
    <t>чай с молоком</t>
  </si>
  <si>
    <t>итого за второй день:</t>
  </si>
  <si>
    <t>День 3</t>
  </si>
  <si>
    <t>каша ячневая молочная вязкая</t>
  </si>
  <si>
    <t>молоко кипяченое</t>
  </si>
  <si>
    <t>печенье</t>
  </si>
  <si>
    <t>рыба, припущенная с овощами</t>
  </si>
  <si>
    <t>рис отварной</t>
  </si>
  <si>
    <t>итого за третий день:</t>
  </si>
  <si>
    <t>День 4</t>
  </si>
  <si>
    <t>каша молочная пшеничная</t>
  </si>
  <si>
    <t>биточки рыбные Морячка</t>
  </si>
  <si>
    <t>пюре картофельное</t>
  </si>
  <si>
    <t>кисель</t>
  </si>
  <si>
    <t>итого за четвертый день:</t>
  </si>
  <si>
    <t>День 5</t>
  </si>
  <si>
    <t>тефтели мясные 2 вариант</t>
  </si>
  <si>
    <t>макаронные изделия отварные</t>
  </si>
  <si>
    <t>ватрушка с творогом</t>
  </si>
  <si>
    <t>итого за пятый день:</t>
  </si>
  <si>
    <t>День 6</t>
  </si>
  <si>
    <t>каша "Дружба"</t>
  </si>
  <si>
    <t>рагу из овощей</t>
  </si>
  <si>
    <t>итого за шестой день:</t>
  </si>
  <si>
    <t>День 7</t>
  </si>
  <si>
    <t xml:space="preserve">каша гречневая молочная </t>
  </si>
  <si>
    <t>суп картофельный с крупой</t>
  </si>
  <si>
    <t>итого за седьмой день:</t>
  </si>
  <si>
    <t>День 8</t>
  </si>
  <si>
    <t>омлет с сыром</t>
  </si>
  <si>
    <t>пряник</t>
  </si>
  <si>
    <t>суп картофельный с клецками</t>
  </si>
  <si>
    <t>40/40</t>
  </si>
  <si>
    <t>мякоть птицы</t>
  </si>
  <si>
    <t>картофель тушеный в соусе</t>
  </si>
  <si>
    <t>итого за восьмой день:</t>
  </si>
  <si>
    <t>День 9</t>
  </si>
  <si>
    <t>каша пшенная молочная</t>
  </si>
  <si>
    <t>итого за девятый день:</t>
  </si>
  <si>
    <t>День 10</t>
  </si>
  <si>
    <t>сдоба обыкновенная</t>
  </si>
  <si>
    <t>кефир</t>
  </si>
  <si>
    <t>итого за десятый день:</t>
  </si>
  <si>
    <t>среднее значение за период</t>
  </si>
  <si>
    <t xml:space="preserve"> </t>
  </si>
  <si>
    <t>80/15</t>
  </si>
  <si>
    <t>45/45</t>
  </si>
  <si>
    <t>ПР</t>
  </si>
  <si>
    <t>запеканка из творога с морковью, с молочным соусом</t>
  </si>
  <si>
    <t>рассольник Ленинградский на м/к бульоне</t>
  </si>
  <si>
    <t>суп картофельный с бобовыми</t>
  </si>
  <si>
    <t>ТТК-73</t>
  </si>
  <si>
    <t>150/15/5</t>
  </si>
  <si>
    <t>200/20/5</t>
  </si>
  <si>
    <t>Суп картофельный с макаронными изделиями</t>
  </si>
  <si>
    <t>ТТК-76</t>
  </si>
  <si>
    <t>биточки Рябушка</t>
  </si>
  <si>
    <t>птица в соусе с томатом</t>
  </si>
  <si>
    <t xml:space="preserve">сок фруктовый </t>
  </si>
  <si>
    <t>Каша геркулесовая молочная с маслом</t>
  </si>
  <si>
    <t>сок фруктовый</t>
  </si>
  <si>
    <t>суп молочный с макаронными изделиями</t>
  </si>
  <si>
    <t>Директор ООО "ГРАНД"</t>
  </si>
  <si>
    <t>котлеты картофельное с соусом</t>
  </si>
  <si>
    <t>котлеты Крестьянские</t>
  </si>
  <si>
    <t>ТТК-78</t>
  </si>
  <si>
    <t>кнели из птицы с рисом</t>
  </si>
  <si>
    <t>запеканка овощная</t>
  </si>
  <si>
    <t>____________________Шулин А.И.</t>
  </si>
  <si>
    <t>щи с капустой и картофелем</t>
  </si>
  <si>
    <t>салат из моркови</t>
  </si>
  <si>
    <t>Борщ со св. капустой, картофелем и мяс.фрик.,со сметаной</t>
  </si>
  <si>
    <t>салат из белокочанной капусты</t>
  </si>
  <si>
    <t>2/21</t>
  </si>
  <si>
    <t>салат витаминный</t>
  </si>
  <si>
    <t>26/21</t>
  </si>
  <si>
    <t>салат из свеклы</t>
  </si>
  <si>
    <t xml:space="preserve">                                                                                 "УТВЕРЖДАЮ"</t>
  </si>
  <si>
    <t>ПРИМЕРНОЕ ЦИКЛИЧНОЕ ДВУХНЕДЕЛЬНОЕ МЕНЮ ДЛЯ ОРГАНИЗАЦИИ ПИТАНИЯ ДЕТЕЙ В ВОЗРАСТЕ ОТ 1,5 ДО 3 ЛЕТ, ПОСЕЩАЮЩИХ ДОШКОЛЬНЫЕ ОБРАЗОВАТЕЛЬНЫЕ УЧРЕЖДЕНИЯ АГРЫЗСКОГО МУНИЦИПАЛЬНОГО РАЙОНА РТ НА 2024г.</t>
  </si>
  <si>
    <t>ПРИМЕРНОЕ ЦИКЛИЧНОЕ ДВУХНЕДЕЛЬНОЕ МЕНЮ ДЛЯ ОРГАНИЗАЦИИ ПИТАНИЯ ДЕТЕЙ В ВОЗРАСТЕ ОТ 3 ДО 7 ЛЕТ, ПОСЕЩАЮЩИХ ДОШКОЛЬНЫЕ ОБРАЗОВАТЕЛЬНЫЕ УЧРЕЖДЕНИЯ АГРЫЗСКОГО МУНИЦИПАЛЬНОГО РАЙОНА РТ НА 2024г.</t>
  </si>
  <si>
    <t>салат из свеклы с яблоками</t>
  </si>
  <si>
    <t>жаркое по домашнему с куриными грудками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</si>
</sst>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Times New Roman"/>
    </font>
    <font>
      <b/>
      <sz val="12"/>
      <color theme="1"/>
      <name val="Times New Roman"/>
    </font>
    <font>
      <vertAlign val="subscript"/>
      <sz val="12"/>
      <color theme="1"/>
      <name val="Times New Roman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Arial Cyr"/>
      <charset val="204"/>
    </font>
    <font>
      <sz val="12"/>
      <name val="Arial Cyr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0" xfId="0" applyFont="1" applyFill="1"/>
    <xf numFmtId="2" fontId="1" fillId="0" borderId="0" xfId="0" applyNumberFormat="1" applyFont="1" applyAlignment="1">
      <alignment horizontal="right" vertical="center"/>
    </xf>
    <xf numFmtId="0" fontId="7" fillId="0" borderId="0" xfId="0" applyFont="1"/>
    <xf numFmtId="0" fontId="2" fillId="0" borderId="0" xfId="0" applyFont="1"/>
    <xf numFmtId="2" fontId="2" fillId="0" borderId="0" xfId="0" applyNumberFormat="1" applyFont="1" applyAlignment="1">
      <alignment horizontal="right" vertical="center"/>
    </xf>
    <xf numFmtId="0" fontId="3" fillId="0" borderId="0" xfId="0" applyFont="1"/>
    <xf numFmtId="0" fontId="8" fillId="0" borderId="0" xfId="0" applyFont="1"/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2" fontId="2" fillId="0" borderId="1" xfId="0" applyNumberFormat="1" applyFont="1" applyBorder="1" applyAlignment="1">
      <alignment horizontal="right" vertical="center"/>
    </xf>
    <xf numFmtId="0" fontId="2" fillId="0" borderId="1" xfId="0" applyFont="1" applyBorder="1"/>
    <xf numFmtId="0" fontId="5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2" fontId="3" fillId="0" borderId="1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2" fontId="3" fillId="0" borderId="0" xfId="0" applyNumberFormat="1" applyFont="1" applyAlignment="1">
      <alignment horizontal="right" vertical="center"/>
    </xf>
    <xf numFmtId="49" fontId="2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2" fontId="5" fillId="0" borderId="0" xfId="0" applyNumberFormat="1" applyFont="1" applyAlignment="1">
      <alignment horizontal="right" vertical="center"/>
    </xf>
    <xf numFmtId="2" fontId="2" fillId="0" borderId="1" xfId="0" applyNumberFormat="1" applyFont="1" applyBorder="1"/>
    <xf numFmtId="0" fontId="9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3" fillId="0" borderId="0" xfId="0" applyFont="1" applyAlignment="1">
      <alignment horizont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2" fontId="2" fillId="0" borderId="2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2" fontId="2" fillId="0" borderId="1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right" vertical="center"/>
    </xf>
    <xf numFmtId="0" fontId="1" fillId="0" borderId="0" xfId="0" applyFon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right" vertical="center"/>
    </xf>
    <xf numFmtId="0" fontId="1" fillId="2" borderId="0" xfId="0" applyFont="1" applyFill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278"/>
  <sheetViews>
    <sheetView tabSelected="1" topLeftCell="A250" workbookViewId="0">
      <selection activeCell="B268" sqref="B268"/>
    </sheetView>
  </sheetViews>
  <sheetFormatPr defaultColWidth="9.140625" defaultRowHeight="15" x14ac:dyDescent="0.25"/>
  <cols>
    <col min="2" max="2" width="36.85546875" customWidth="1"/>
    <col min="3" max="3" width="10.28515625" customWidth="1"/>
    <col min="4" max="5" width="11.28515625" style="2" customWidth="1"/>
    <col min="6" max="6" width="13.140625" style="2" customWidth="1"/>
    <col min="7" max="7" width="15.85546875" style="2" customWidth="1"/>
    <col min="8" max="8" width="11.85546875" style="2" customWidth="1"/>
    <col min="9" max="9" width="12.7109375" style="2" customWidth="1"/>
    <col min="10" max="10" width="12" style="2" customWidth="1"/>
  </cols>
  <sheetData>
    <row r="1" spans="1:11" ht="15.75" x14ac:dyDescent="0.25">
      <c r="E1" s="3"/>
      <c r="F1" s="3"/>
      <c r="G1" s="3"/>
      <c r="H1" s="3"/>
      <c r="I1" s="3"/>
      <c r="J1" s="3"/>
      <c r="K1" s="3"/>
    </row>
    <row r="2" spans="1:11" ht="15.75" x14ac:dyDescent="0.25">
      <c r="A2" s="4"/>
      <c r="B2" s="4"/>
      <c r="C2" s="4"/>
      <c r="D2" s="5"/>
      <c r="E2" s="31" t="s">
        <v>110</v>
      </c>
      <c r="F2" s="31"/>
      <c r="G2" s="31"/>
      <c r="H2" s="31"/>
      <c r="I2" s="31"/>
      <c r="J2" s="31"/>
      <c r="K2" s="3"/>
    </row>
    <row r="3" spans="1:11" ht="15.75" x14ac:dyDescent="0.25">
      <c r="A3" s="4"/>
      <c r="B3" s="6"/>
      <c r="C3" s="6"/>
      <c r="D3" s="5"/>
      <c r="E3" s="7"/>
      <c r="F3" s="3"/>
      <c r="G3" s="3"/>
      <c r="H3" s="32" t="s">
        <v>95</v>
      </c>
      <c r="I3" s="32"/>
      <c r="J3" s="32"/>
      <c r="K3" s="3"/>
    </row>
    <row r="4" spans="1:11" ht="15.75" x14ac:dyDescent="0.25">
      <c r="A4" s="4"/>
      <c r="B4" s="6"/>
      <c r="C4" s="6"/>
      <c r="D4" s="5"/>
      <c r="E4" s="7"/>
      <c r="F4" s="32" t="s">
        <v>101</v>
      </c>
      <c r="G4" s="32"/>
      <c r="H4" s="32"/>
      <c r="I4" s="32"/>
      <c r="J4" s="32"/>
      <c r="K4" s="3"/>
    </row>
    <row r="5" spans="1:11" ht="15.75" x14ac:dyDescent="0.25">
      <c r="A5" s="4"/>
      <c r="B5" s="40"/>
      <c r="C5" s="40"/>
      <c r="D5" s="5"/>
      <c r="E5" s="28"/>
      <c r="F5" s="28"/>
      <c r="G5" s="28"/>
      <c r="H5" s="28"/>
      <c r="I5" s="28"/>
      <c r="J5" s="28"/>
      <c r="K5" s="30"/>
    </row>
    <row r="6" spans="1:11" ht="15.75" customHeight="1" x14ac:dyDescent="0.25">
      <c r="A6" s="4"/>
      <c r="B6" s="33" t="s">
        <v>111</v>
      </c>
      <c r="C6" s="33"/>
      <c r="D6" s="33"/>
      <c r="E6" s="33"/>
      <c r="F6" s="33"/>
      <c r="G6" s="33"/>
      <c r="H6" s="33"/>
      <c r="I6" s="33"/>
      <c r="J6" s="33"/>
      <c r="K6" s="30"/>
    </row>
    <row r="7" spans="1:11" ht="15.75" x14ac:dyDescent="0.25">
      <c r="A7" s="4"/>
      <c r="B7" s="33"/>
      <c r="C7" s="33"/>
      <c r="D7" s="33"/>
      <c r="E7" s="33"/>
      <c r="F7" s="33"/>
      <c r="G7" s="33"/>
      <c r="H7" s="33"/>
      <c r="I7" s="33"/>
      <c r="J7" s="33"/>
      <c r="K7" s="30"/>
    </row>
    <row r="8" spans="1:11" ht="15.75" x14ac:dyDescent="0.25">
      <c r="A8" s="4"/>
      <c r="B8" s="33"/>
      <c r="C8" s="33"/>
      <c r="D8" s="33"/>
      <c r="E8" s="33"/>
      <c r="F8" s="33"/>
      <c r="G8" s="33"/>
      <c r="H8" s="33"/>
      <c r="I8" s="33"/>
      <c r="J8" s="33"/>
      <c r="K8" s="30"/>
    </row>
    <row r="9" spans="1:11" ht="15.75" x14ac:dyDescent="0.25">
      <c r="A9" s="4"/>
      <c r="B9" s="6"/>
      <c r="C9" s="6"/>
      <c r="D9" s="5"/>
      <c r="E9" s="5"/>
      <c r="F9" s="5"/>
      <c r="G9" s="5"/>
      <c r="H9" s="5"/>
      <c r="I9" s="5"/>
      <c r="J9" s="5"/>
    </row>
    <row r="10" spans="1:11" ht="15.75" customHeight="1" x14ac:dyDescent="0.25">
      <c r="A10" s="36" t="s">
        <v>0</v>
      </c>
      <c r="B10" s="36" t="s">
        <v>1</v>
      </c>
      <c r="C10" s="36" t="s">
        <v>2</v>
      </c>
      <c r="D10" s="41" t="s">
        <v>3</v>
      </c>
      <c r="E10" s="42"/>
      <c r="F10" s="43"/>
      <c r="G10" s="34" t="s">
        <v>4</v>
      </c>
      <c r="H10" s="34" t="s">
        <v>5</v>
      </c>
      <c r="I10" s="38"/>
      <c r="J10" s="39"/>
    </row>
    <row r="11" spans="1:11" ht="31.7" customHeight="1" x14ac:dyDescent="0.25">
      <c r="A11" s="37"/>
      <c r="B11" s="37"/>
      <c r="C11" s="37"/>
      <c r="D11" s="8" t="s">
        <v>6</v>
      </c>
      <c r="E11" s="8" t="s">
        <v>7</v>
      </c>
      <c r="F11" s="8" t="s">
        <v>8</v>
      </c>
      <c r="G11" s="35"/>
      <c r="H11" s="8" t="s">
        <v>9</v>
      </c>
      <c r="I11" s="8" t="s">
        <v>10</v>
      </c>
      <c r="J11" s="8" t="s">
        <v>11</v>
      </c>
    </row>
    <row r="12" spans="1:11" ht="15.75" x14ac:dyDescent="0.25">
      <c r="A12" s="9"/>
      <c r="B12" s="10" t="s">
        <v>12</v>
      </c>
      <c r="C12" s="9"/>
      <c r="D12" s="11"/>
      <c r="E12" s="11"/>
      <c r="F12" s="11"/>
      <c r="G12" s="11"/>
      <c r="H12" s="11"/>
      <c r="I12" s="11"/>
      <c r="J12" s="11"/>
    </row>
    <row r="13" spans="1:11" ht="15.75" x14ac:dyDescent="0.25">
      <c r="A13" s="9"/>
      <c r="B13" s="10" t="s">
        <v>13</v>
      </c>
      <c r="C13" s="9"/>
      <c r="D13" s="11"/>
      <c r="E13" s="11"/>
      <c r="F13" s="11"/>
      <c r="G13" s="11"/>
      <c r="H13" s="11"/>
      <c r="I13" s="11"/>
      <c r="J13" s="11"/>
    </row>
    <row r="14" spans="1:11" ht="15.75" x14ac:dyDescent="0.25">
      <c r="A14" s="9">
        <v>214</v>
      </c>
      <c r="B14" s="12" t="s">
        <v>14</v>
      </c>
      <c r="C14" s="9" t="s">
        <v>15</v>
      </c>
      <c r="D14" s="11">
        <v>4.8975</v>
      </c>
      <c r="E14" s="11">
        <v>5.2725</v>
      </c>
      <c r="F14" s="11">
        <v>29.085000000000001</v>
      </c>
      <c r="G14" s="11">
        <v>183.69</v>
      </c>
      <c r="H14" s="11">
        <v>0</v>
      </c>
      <c r="I14" s="11">
        <v>0</v>
      </c>
      <c r="J14" s="11">
        <v>0</v>
      </c>
    </row>
    <row r="15" spans="1:11" ht="15.75" x14ac:dyDescent="0.25">
      <c r="A15" s="9">
        <v>414</v>
      </c>
      <c r="B15" s="12" t="s">
        <v>16</v>
      </c>
      <c r="C15" s="9">
        <v>150</v>
      </c>
      <c r="D15" s="11">
        <v>2.34</v>
      </c>
      <c r="E15" s="11">
        <v>1.95</v>
      </c>
      <c r="F15" s="11">
        <v>10.63</v>
      </c>
      <c r="G15" s="11">
        <v>70</v>
      </c>
      <c r="H15" s="11">
        <v>0.03</v>
      </c>
      <c r="I15" s="11">
        <v>0.11</v>
      </c>
      <c r="J15" s="11">
        <v>0.97</v>
      </c>
    </row>
    <row r="16" spans="1:11" ht="15.75" x14ac:dyDescent="0.25">
      <c r="A16" s="9">
        <v>1</v>
      </c>
      <c r="B16" s="12" t="s">
        <v>17</v>
      </c>
      <c r="C16" s="9" t="s">
        <v>18</v>
      </c>
      <c r="D16" s="11">
        <v>2.4500000000000002</v>
      </c>
      <c r="E16" s="11">
        <v>7.55</v>
      </c>
      <c r="F16" s="11">
        <v>14.62</v>
      </c>
      <c r="G16" s="11">
        <v>136</v>
      </c>
      <c r="H16" s="11">
        <v>0.05</v>
      </c>
      <c r="I16" s="11">
        <v>0.03</v>
      </c>
      <c r="J16" s="11">
        <v>0</v>
      </c>
    </row>
    <row r="17" spans="1:24" ht="15.75" x14ac:dyDescent="0.25">
      <c r="A17" s="9"/>
      <c r="B17" s="12"/>
      <c r="C17" s="9"/>
      <c r="D17" s="11"/>
      <c r="E17" s="11"/>
      <c r="F17" s="11"/>
      <c r="G17" s="11"/>
      <c r="H17" s="11"/>
      <c r="I17" s="11"/>
      <c r="J17" s="11"/>
    </row>
    <row r="18" spans="1:24" ht="15.75" x14ac:dyDescent="0.25">
      <c r="A18" s="9"/>
      <c r="B18" s="10" t="s">
        <v>19</v>
      </c>
      <c r="C18" s="9"/>
      <c r="D18" s="11"/>
      <c r="E18" s="11"/>
      <c r="F18" s="11"/>
      <c r="G18" s="11"/>
      <c r="H18" s="11"/>
      <c r="I18" s="11"/>
      <c r="J18" s="11"/>
    </row>
    <row r="19" spans="1:24" ht="15.75" x14ac:dyDescent="0.25">
      <c r="A19" s="9">
        <v>418</v>
      </c>
      <c r="B19" s="13" t="s">
        <v>93</v>
      </c>
      <c r="C19" s="9">
        <v>200</v>
      </c>
      <c r="D19" s="11">
        <v>1</v>
      </c>
      <c r="E19" s="11">
        <v>0</v>
      </c>
      <c r="F19" s="11">
        <v>20</v>
      </c>
      <c r="G19" s="11">
        <v>85.34</v>
      </c>
      <c r="H19" s="11">
        <v>0</v>
      </c>
      <c r="I19" s="11">
        <v>0</v>
      </c>
      <c r="J19" s="11">
        <v>4</v>
      </c>
    </row>
    <row r="20" spans="1:24" ht="15.75" x14ac:dyDescent="0.25">
      <c r="A20" s="9"/>
      <c r="B20" s="12"/>
      <c r="C20" s="9"/>
      <c r="D20" s="11"/>
      <c r="E20" s="11"/>
      <c r="F20" s="11"/>
      <c r="G20" s="11"/>
      <c r="H20" s="11"/>
      <c r="I20" s="11"/>
      <c r="J20" s="11"/>
    </row>
    <row r="21" spans="1:24" ht="15.75" x14ac:dyDescent="0.25">
      <c r="A21" s="9"/>
      <c r="B21" s="10" t="s">
        <v>20</v>
      </c>
      <c r="C21" s="9"/>
      <c r="D21" s="11"/>
      <c r="E21" s="11"/>
      <c r="F21" s="11"/>
      <c r="G21" s="11"/>
      <c r="H21" s="11"/>
      <c r="I21" s="11"/>
      <c r="J21" s="11"/>
    </row>
    <row r="22" spans="1:24" s="1" customFormat="1" ht="15.75" x14ac:dyDescent="0.25">
      <c r="A22" s="49">
        <v>36</v>
      </c>
      <c r="B22" s="50" t="s">
        <v>113</v>
      </c>
      <c r="C22" s="49">
        <v>40</v>
      </c>
      <c r="D22" s="51">
        <v>0.44</v>
      </c>
      <c r="E22" s="51">
        <v>2.06</v>
      </c>
      <c r="F22" s="51">
        <v>4.57</v>
      </c>
      <c r="G22" s="51">
        <v>38.68</v>
      </c>
      <c r="H22" s="51">
        <v>8.0000000000000002E-3</v>
      </c>
      <c r="I22" s="51">
        <v>0.01</v>
      </c>
      <c r="J22" s="51">
        <v>3.72</v>
      </c>
      <c r="K22" s="47"/>
      <c r="L22" s="47"/>
      <c r="M22" s="47"/>
      <c r="N22"/>
      <c r="O22"/>
      <c r="P22"/>
      <c r="Q22"/>
      <c r="R22"/>
      <c r="S22"/>
      <c r="T22"/>
      <c r="U22"/>
      <c r="V22"/>
      <c r="W22"/>
      <c r="X22"/>
    </row>
    <row r="23" spans="1:24" ht="15.75" x14ac:dyDescent="0.25">
      <c r="A23" s="9">
        <v>73</v>
      </c>
      <c r="B23" s="12" t="s">
        <v>102</v>
      </c>
      <c r="C23" s="9">
        <v>150</v>
      </c>
      <c r="D23" s="11">
        <v>1.5</v>
      </c>
      <c r="E23" s="11">
        <v>2.9</v>
      </c>
      <c r="F23" s="11">
        <v>5.0999999999999996</v>
      </c>
      <c r="G23" s="11">
        <v>50.85</v>
      </c>
      <c r="H23" s="11">
        <v>0.03</v>
      </c>
      <c r="I23" s="11">
        <v>0.03</v>
      </c>
      <c r="J23" s="11">
        <v>11.1</v>
      </c>
    </row>
    <row r="24" spans="1:24" ht="15.75" x14ac:dyDescent="0.25">
      <c r="A24" s="9">
        <v>308</v>
      </c>
      <c r="B24" s="12" t="s">
        <v>21</v>
      </c>
      <c r="C24" s="9">
        <v>140</v>
      </c>
      <c r="D24" s="11">
        <v>10.61375</v>
      </c>
      <c r="E24" s="11">
        <v>8.3125</v>
      </c>
      <c r="F24" s="11">
        <v>22.487500000000001</v>
      </c>
      <c r="G24" s="11">
        <v>207.375</v>
      </c>
      <c r="H24" s="11">
        <v>0.14874999999999999</v>
      </c>
      <c r="I24" s="11">
        <v>0.14000000000000001</v>
      </c>
      <c r="J24" s="11">
        <v>3.3250000000000002</v>
      </c>
    </row>
    <row r="25" spans="1:24" ht="15.75" x14ac:dyDescent="0.25">
      <c r="A25" s="9">
        <v>394</v>
      </c>
      <c r="B25" s="12" t="s">
        <v>22</v>
      </c>
      <c r="C25" s="9">
        <v>150</v>
      </c>
      <c r="D25" s="11">
        <v>0.22</v>
      </c>
      <c r="E25" s="11">
        <v>1.4999999999999999E-2</v>
      </c>
      <c r="F25" s="11">
        <v>20.85</v>
      </c>
      <c r="G25" s="11">
        <v>84.75</v>
      </c>
      <c r="H25" s="11">
        <v>2E-3</v>
      </c>
      <c r="I25" s="11">
        <v>4.4999999999999997E-3</v>
      </c>
      <c r="J25" s="11">
        <v>0.3</v>
      </c>
    </row>
    <row r="26" spans="1:24" ht="15.75" x14ac:dyDescent="0.25">
      <c r="A26" s="9" t="s">
        <v>80</v>
      </c>
      <c r="B26" s="12" t="s">
        <v>23</v>
      </c>
      <c r="C26" s="9">
        <v>30</v>
      </c>
      <c r="D26" s="11">
        <v>1.5</v>
      </c>
      <c r="E26" s="11">
        <v>0</v>
      </c>
      <c r="F26" s="11">
        <v>13.5</v>
      </c>
      <c r="G26" s="11">
        <v>56.5</v>
      </c>
      <c r="H26" s="11">
        <v>0</v>
      </c>
      <c r="I26" s="11">
        <v>0</v>
      </c>
      <c r="J26" s="11">
        <v>0</v>
      </c>
    </row>
    <row r="27" spans="1:24" ht="15.75" x14ac:dyDescent="0.25">
      <c r="A27" s="9"/>
      <c r="B27" s="12"/>
      <c r="C27" s="9"/>
      <c r="D27" s="11"/>
      <c r="E27" s="11"/>
      <c r="F27" s="11"/>
      <c r="G27" s="11"/>
      <c r="H27" s="11"/>
      <c r="I27" s="11"/>
      <c r="J27" s="11"/>
    </row>
    <row r="28" spans="1:24" ht="15.75" x14ac:dyDescent="0.25">
      <c r="A28" s="9"/>
      <c r="B28" s="10" t="s">
        <v>24</v>
      </c>
      <c r="C28" s="9"/>
      <c r="D28" s="11"/>
      <c r="E28" s="11"/>
      <c r="F28" s="11"/>
      <c r="G28" s="11"/>
      <c r="H28" s="11"/>
      <c r="I28" s="11"/>
      <c r="J28" s="11"/>
    </row>
    <row r="29" spans="1:24" ht="31.5" x14ac:dyDescent="0.25">
      <c r="A29" s="14">
        <v>252</v>
      </c>
      <c r="B29" s="15" t="s">
        <v>81</v>
      </c>
      <c r="C29" s="14">
        <v>100</v>
      </c>
      <c r="D29" s="11">
        <v>15.95</v>
      </c>
      <c r="E29" s="11">
        <v>12.96</v>
      </c>
      <c r="F29" s="11">
        <v>35.76</v>
      </c>
      <c r="G29" s="11">
        <v>249.22</v>
      </c>
      <c r="H29" s="11">
        <v>0.06</v>
      </c>
      <c r="I29" s="11">
        <v>0.56000000000000005</v>
      </c>
      <c r="J29" s="11">
        <v>0.75</v>
      </c>
    </row>
    <row r="30" spans="1:24" ht="15.75" x14ac:dyDescent="0.25">
      <c r="A30" s="16" t="s">
        <v>80</v>
      </c>
      <c r="B30" s="12" t="s">
        <v>25</v>
      </c>
      <c r="C30" s="9">
        <v>20</v>
      </c>
      <c r="D30" s="11">
        <v>1.26</v>
      </c>
      <c r="E30" s="11">
        <v>0</v>
      </c>
      <c r="F30" s="11">
        <v>9.5</v>
      </c>
      <c r="G30" s="11">
        <v>42</v>
      </c>
      <c r="H30" s="11">
        <v>0</v>
      </c>
      <c r="I30" s="11">
        <v>0</v>
      </c>
      <c r="J30" s="11">
        <v>0</v>
      </c>
      <c r="M30" t="s">
        <v>26</v>
      </c>
    </row>
    <row r="31" spans="1:24" ht="15.75" x14ac:dyDescent="0.25">
      <c r="A31" s="9">
        <v>411</v>
      </c>
      <c r="B31" s="12" t="s">
        <v>27</v>
      </c>
      <c r="C31" s="9">
        <v>160</v>
      </c>
      <c r="D31" s="11">
        <v>5.0526315789473697E-2</v>
      </c>
      <c r="E31" s="11">
        <v>1.6842105263157901E-2</v>
      </c>
      <c r="F31" s="11">
        <v>8.4126315789473693</v>
      </c>
      <c r="G31" s="11">
        <v>33.684210526315802</v>
      </c>
      <c r="H31" s="11">
        <v>0</v>
      </c>
      <c r="I31" s="11">
        <v>0</v>
      </c>
      <c r="J31" s="11">
        <v>2.52631578947368E-2</v>
      </c>
    </row>
    <row r="32" spans="1:24" ht="15.75" x14ac:dyDescent="0.25">
      <c r="A32" s="9"/>
      <c r="B32" s="12"/>
      <c r="C32" s="9"/>
      <c r="D32" s="11"/>
      <c r="E32" s="11"/>
      <c r="F32" s="11"/>
      <c r="G32" s="11"/>
      <c r="H32" s="11"/>
      <c r="I32" s="11"/>
      <c r="J32" s="11"/>
    </row>
    <row r="33" spans="1:10" ht="15.75" x14ac:dyDescent="0.25">
      <c r="A33" s="17"/>
      <c r="B33" s="18" t="s">
        <v>28</v>
      </c>
      <c r="C33" s="17"/>
      <c r="D33" s="19">
        <f t="shared" ref="D33:J33" si="0">SUM(D13:D32)</f>
        <v>42.221776315789469</v>
      </c>
      <c r="E33" s="19">
        <f t="shared" si="0"/>
        <v>41.036842105263155</v>
      </c>
      <c r="F33" s="19">
        <f t="shared" si="0"/>
        <v>194.51513157894738</v>
      </c>
      <c r="G33" s="19">
        <f t="shared" si="0"/>
        <v>1238.0892105263158</v>
      </c>
      <c r="H33" s="19">
        <f t="shared" si="0"/>
        <v>0.32874999999999999</v>
      </c>
      <c r="I33" s="19">
        <f t="shared" si="0"/>
        <v>0.88450000000000006</v>
      </c>
      <c r="J33" s="19">
        <f t="shared" si="0"/>
        <v>24.190263157894737</v>
      </c>
    </row>
    <row r="34" spans="1:10" ht="15.75" x14ac:dyDescent="0.25">
      <c r="A34" s="20"/>
      <c r="B34" s="4"/>
      <c r="C34" s="20"/>
      <c r="D34" s="5"/>
      <c r="E34" s="5"/>
      <c r="F34" s="5"/>
      <c r="G34" s="5"/>
      <c r="H34" s="5"/>
      <c r="I34" s="5"/>
      <c r="J34" s="5"/>
    </row>
    <row r="36" spans="1:10" ht="15.75" customHeight="1" x14ac:dyDescent="0.25">
      <c r="A36" s="36" t="s">
        <v>0</v>
      </c>
      <c r="B36" s="36" t="s">
        <v>1</v>
      </c>
      <c r="C36" s="36" t="s">
        <v>2</v>
      </c>
      <c r="D36" s="41" t="s">
        <v>3</v>
      </c>
      <c r="E36" s="42"/>
      <c r="F36" s="43"/>
      <c r="G36" s="34" t="s">
        <v>4</v>
      </c>
      <c r="H36" s="34" t="s">
        <v>5</v>
      </c>
      <c r="I36" s="38"/>
      <c r="J36" s="39"/>
    </row>
    <row r="37" spans="1:10" ht="18.75" x14ac:dyDescent="0.25">
      <c r="A37" s="37"/>
      <c r="B37" s="37"/>
      <c r="C37" s="37"/>
      <c r="D37" s="8" t="s">
        <v>6</v>
      </c>
      <c r="E37" s="8" t="s">
        <v>7</v>
      </c>
      <c r="F37" s="8" t="s">
        <v>8</v>
      </c>
      <c r="G37" s="35"/>
      <c r="H37" s="8" t="s">
        <v>9</v>
      </c>
      <c r="I37" s="8" t="s">
        <v>10</v>
      </c>
      <c r="J37" s="8" t="s">
        <v>11</v>
      </c>
    </row>
    <row r="38" spans="1:10" ht="15.75" x14ac:dyDescent="0.25">
      <c r="A38" s="9"/>
      <c r="B38" s="10" t="s">
        <v>29</v>
      </c>
      <c r="C38" s="9"/>
      <c r="D38" s="11"/>
      <c r="E38" s="11"/>
      <c r="F38" s="11"/>
      <c r="G38" s="11"/>
      <c r="H38" s="11"/>
      <c r="I38" s="11"/>
      <c r="J38" s="11"/>
    </row>
    <row r="39" spans="1:10" ht="15.75" x14ac:dyDescent="0.25">
      <c r="A39" s="9"/>
      <c r="B39" s="10" t="s">
        <v>13</v>
      </c>
      <c r="C39" s="9"/>
      <c r="D39" s="11"/>
      <c r="E39" s="11"/>
      <c r="F39" s="11"/>
      <c r="G39" s="11"/>
      <c r="H39" s="11"/>
      <c r="I39" s="11"/>
      <c r="J39" s="11"/>
    </row>
    <row r="40" spans="1:10" ht="31.5" x14ac:dyDescent="0.25">
      <c r="A40" s="14">
        <v>212</v>
      </c>
      <c r="B40" s="21" t="s">
        <v>92</v>
      </c>
      <c r="C40" s="14" t="s">
        <v>15</v>
      </c>
      <c r="D40" s="11">
        <v>4.63170731707317</v>
      </c>
      <c r="E40" s="11">
        <v>6.51219512195122</v>
      </c>
      <c r="F40" s="11">
        <v>18.651219512195102</v>
      </c>
      <c r="G40" s="11">
        <v>151.74146341463401</v>
      </c>
      <c r="H40" s="11">
        <v>0</v>
      </c>
      <c r="I40" s="11">
        <v>0</v>
      </c>
      <c r="J40" s="11">
        <v>0</v>
      </c>
    </row>
    <row r="41" spans="1:10" ht="15.75" x14ac:dyDescent="0.25">
      <c r="A41" s="9">
        <v>413</v>
      </c>
      <c r="B41" s="13" t="s">
        <v>33</v>
      </c>
      <c r="C41" s="9">
        <v>150</v>
      </c>
      <c r="D41" s="11">
        <v>2.65</v>
      </c>
      <c r="E41" s="11">
        <v>2.33</v>
      </c>
      <c r="F41" s="11">
        <v>11.31</v>
      </c>
      <c r="G41" s="11">
        <v>77</v>
      </c>
      <c r="H41" s="11">
        <v>0.04</v>
      </c>
      <c r="I41" s="11">
        <v>0.14000000000000001</v>
      </c>
      <c r="J41" s="11">
        <v>1.19</v>
      </c>
    </row>
    <row r="42" spans="1:10" ht="15.75" x14ac:dyDescent="0.25">
      <c r="A42" s="9">
        <v>3</v>
      </c>
      <c r="B42" s="12" t="s">
        <v>30</v>
      </c>
      <c r="C42" s="9">
        <v>45</v>
      </c>
      <c r="D42" s="11">
        <v>4.87</v>
      </c>
      <c r="E42" s="11">
        <v>7.09</v>
      </c>
      <c r="F42" s="11">
        <v>14.56</v>
      </c>
      <c r="G42" s="11">
        <v>141</v>
      </c>
      <c r="H42" s="11">
        <v>0.05</v>
      </c>
      <c r="I42" s="11">
        <v>7.0000000000000007E-2</v>
      </c>
      <c r="J42" s="11">
        <v>0.06</v>
      </c>
    </row>
    <row r="43" spans="1:10" ht="15.75" x14ac:dyDescent="0.25">
      <c r="A43" s="9"/>
      <c r="B43" s="12"/>
      <c r="C43" s="9"/>
      <c r="D43" s="11"/>
      <c r="E43" s="11"/>
      <c r="F43" s="11"/>
      <c r="G43" s="11"/>
      <c r="H43" s="11"/>
      <c r="I43" s="11"/>
      <c r="J43" s="11"/>
    </row>
    <row r="44" spans="1:10" ht="15.75" x14ac:dyDescent="0.25">
      <c r="A44" s="9"/>
      <c r="B44" s="10" t="s">
        <v>19</v>
      </c>
      <c r="C44" s="9"/>
      <c r="D44" s="11"/>
      <c r="E44" s="11"/>
      <c r="F44" s="11"/>
      <c r="G44" s="11"/>
      <c r="H44" s="11"/>
      <c r="I44" s="11"/>
      <c r="J44" s="11"/>
    </row>
    <row r="45" spans="1:10" ht="15.75" x14ac:dyDescent="0.25">
      <c r="A45" s="9">
        <v>386</v>
      </c>
      <c r="B45" s="12" t="s">
        <v>31</v>
      </c>
      <c r="C45" s="9">
        <v>150</v>
      </c>
      <c r="D45" s="11">
        <v>0.6</v>
      </c>
      <c r="E45" s="11">
        <v>0</v>
      </c>
      <c r="F45" s="11">
        <v>14.78</v>
      </c>
      <c r="G45" s="11">
        <v>70.7</v>
      </c>
      <c r="H45" s="11">
        <v>0.04</v>
      </c>
      <c r="I45" s="11">
        <v>0.06</v>
      </c>
      <c r="J45" s="11">
        <v>15</v>
      </c>
    </row>
    <row r="46" spans="1:10" ht="15.75" x14ac:dyDescent="0.25">
      <c r="A46" s="9"/>
      <c r="B46" s="12"/>
      <c r="C46" s="9"/>
      <c r="D46" s="11"/>
      <c r="E46" s="11"/>
      <c r="F46" s="11"/>
      <c r="G46" s="11"/>
      <c r="H46" s="11"/>
      <c r="I46" s="11"/>
      <c r="J46" s="11"/>
    </row>
    <row r="47" spans="1:10" ht="15.75" x14ac:dyDescent="0.25">
      <c r="A47" s="9"/>
      <c r="B47" s="10" t="s">
        <v>20</v>
      </c>
      <c r="C47" s="9"/>
      <c r="D47" s="11"/>
      <c r="E47" s="11"/>
      <c r="F47" s="11"/>
      <c r="G47" s="11"/>
      <c r="H47" s="11"/>
      <c r="I47" s="11"/>
      <c r="J47" s="11"/>
    </row>
    <row r="48" spans="1:10" ht="15.75" x14ac:dyDescent="0.25">
      <c r="A48" s="9">
        <v>21</v>
      </c>
      <c r="B48" s="13" t="s">
        <v>103</v>
      </c>
      <c r="C48" s="9">
        <v>40</v>
      </c>
      <c r="D48" s="11">
        <v>0.48</v>
      </c>
      <c r="E48" s="11">
        <v>0.24</v>
      </c>
      <c r="F48" s="11">
        <v>4.4800000000000004</v>
      </c>
      <c r="G48" s="11">
        <v>41.6</v>
      </c>
      <c r="H48" s="11">
        <v>1.4999999999999999E-2</v>
      </c>
      <c r="I48" s="11">
        <v>1.4999999999999999E-2</v>
      </c>
      <c r="J48" s="11">
        <v>1.2</v>
      </c>
    </row>
    <row r="49" spans="1:10" ht="31.5" x14ac:dyDescent="0.25">
      <c r="A49" s="14">
        <v>63</v>
      </c>
      <c r="B49" s="21" t="s">
        <v>104</v>
      </c>
      <c r="C49" s="22" t="s">
        <v>85</v>
      </c>
      <c r="D49" s="11">
        <v>1.08</v>
      </c>
      <c r="E49" s="11">
        <v>2.92</v>
      </c>
      <c r="F49" s="11">
        <v>7.65</v>
      </c>
      <c r="G49" s="11">
        <v>61.5</v>
      </c>
      <c r="H49" s="11">
        <v>0.03</v>
      </c>
      <c r="I49" s="11">
        <v>0.02</v>
      </c>
      <c r="J49" s="11">
        <v>6.17</v>
      </c>
    </row>
    <row r="50" spans="1:10" ht="15.75" x14ac:dyDescent="0.25">
      <c r="A50" s="9">
        <v>321</v>
      </c>
      <c r="B50" s="12" t="s">
        <v>32</v>
      </c>
      <c r="C50" s="9">
        <v>150</v>
      </c>
      <c r="D50" s="11">
        <v>15.33</v>
      </c>
      <c r="E50" s="11">
        <v>14.06</v>
      </c>
      <c r="F50" s="11">
        <v>25.5</v>
      </c>
      <c r="G50" s="11">
        <v>290</v>
      </c>
      <c r="H50" s="11">
        <v>0.19</v>
      </c>
      <c r="I50" s="11">
        <v>0.08</v>
      </c>
      <c r="J50" s="11">
        <v>0.72</v>
      </c>
    </row>
    <row r="51" spans="1:10" ht="15.75" x14ac:dyDescent="0.25">
      <c r="A51" s="9">
        <v>394</v>
      </c>
      <c r="B51" s="12" t="s">
        <v>22</v>
      </c>
      <c r="C51" s="9">
        <v>150</v>
      </c>
      <c r="D51" s="11">
        <v>0.22</v>
      </c>
      <c r="E51" s="11">
        <v>1.4999999999999999E-2</v>
      </c>
      <c r="F51" s="11">
        <v>20.85</v>
      </c>
      <c r="G51" s="11">
        <v>84.75</v>
      </c>
      <c r="H51" s="11">
        <v>2E-3</v>
      </c>
      <c r="I51" s="11">
        <v>4.4999999999999997E-3</v>
      </c>
      <c r="J51" s="11">
        <v>0.3</v>
      </c>
    </row>
    <row r="52" spans="1:10" ht="15.75" x14ac:dyDescent="0.25">
      <c r="A52" s="16" t="s">
        <v>80</v>
      </c>
      <c r="B52" s="12" t="s">
        <v>23</v>
      </c>
      <c r="C52" s="9">
        <v>30</v>
      </c>
      <c r="D52" s="11">
        <v>1.5</v>
      </c>
      <c r="E52" s="11">
        <v>0</v>
      </c>
      <c r="F52" s="11">
        <v>13.5</v>
      </c>
      <c r="G52" s="11">
        <v>56.5</v>
      </c>
      <c r="H52" s="11">
        <v>0</v>
      </c>
      <c r="I52" s="11">
        <v>0</v>
      </c>
      <c r="J52" s="11">
        <v>0</v>
      </c>
    </row>
    <row r="53" spans="1:10" ht="15.75" x14ac:dyDescent="0.25">
      <c r="A53" s="9"/>
      <c r="B53" s="12"/>
      <c r="C53" s="9"/>
      <c r="D53" s="11"/>
      <c r="E53" s="11"/>
      <c r="F53" s="11"/>
      <c r="G53" s="11"/>
      <c r="H53" s="11"/>
      <c r="I53" s="11"/>
      <c r="J53" s="11"/>
    </row>
    <row r="54" spans="1:10" ht="15.75" x14ac:dyDescent="0.25">
      <c r="A54" s="9"/>
      <c r="B54" s="10" t="s">
        <v>24</v>
      </c>
      <c r="C54" s="9"/>
      <c r="D54" s="11"/>
      <c r="E54" s="11"/>
      <c r="F54" s="11"/>
      <c r="G54" s="11"/>
      <c r="H54" s="11"/>
      <c r="I54" s="11"/>
      <c r="J54" s="11"/>
    </row>
    <row r="55" spans="1:10" ht="15.75" x14ac:dyDescent="0.25">
      <c r="A55" s="9">
        <v>150</v>
      </c>
      <c r="B55" s="12" t="s">
        <v>96</v>
      </c>
      <c r="C55" s="9" t="s">
        <v>78</v>
      </c>
      <c r="D55" s="11">
        <v>2.2799999999999998</v>
      </c>
      <c r="E55" s="11">
        <v>4.5999999999999996</v>
      </c>
      <c r="F55" s="11">
        <v>14.53</v>
      </c>
      <c r="G55" s="11">
        <v>108.92</v>
      </c>
      <c r="H55" s="11">
        <v>0.09</v>
      </c>
      <c r="I55" s="11">
        <v>0.06</v>
      </c>
      <c r="J55" s="11">
        <v>6.98</v>
      </c>
    </row>
    <row r="56" spans="1:10" ht="15.75" x14ac:dyDescent="0.25">
      <c r="A56" s="16" t="s">
        <v>80</v>
      </c>
      <c r="B56" s="12" t="s">
        <v>25</v>
      </c>
      <c r="C56" s="9">
        <v>20</v>
      </c>
      <c r="D56" s="11">
        <v>1.26</v>
      </c>
      <c r="E56" s="11">
        <v>0</v>
      </c>
      <c r="F56" s="11">
        <v>9.5</v>
      </c>
      <c r="G56" s="11">
        <v>42</v>
      </c>
      <c r="H56" s="11">
        <v>0</v>
      </c>
      <c r="I56" s="11">
        <v>0</v>
      </c>
      <c r="J56" s="11">
        <v>0</v>
      </c>
    </row>
    <row r="57" spans="1:10" ht="15.75" x14ac:dyDescent="0.25">
      <c r="A57" s="9">
        <v>411</v>
      </c>
      <c r="B57" s="12" t="s">
        <v>27</v>
      </c>
      <c r="C57" s="9">
        <v>160</v>
      </c>
      <c r="D57" s="11">
        <v>5.0526315789473697E-2</v>
      </c>
      <c r="E57" s="11">
        <v>1.6842105263157901E-2</v>
      </c>
      <c r="F57" s="11">
        <v>8.4126315789473693</v>
      </c>
      <c r="G57" s="11">
        <v>33.684210526315802</v>
      </c>
      <c r="H57" s="11">
        <v>0</v>
      </c>
      <c r="I57" s="11">
        <v>0</v>
      </c>
      <c r="J57" s="11">
        <v>2.52631578947368E-2</v>
      </c>
    </row>
    <row r="58" spans="1:10" ht="15.75" x14ac:dyDescent="0.25">
      <c r="A58" s="9"/>
      <c r="B58" s="12"/>
      <c r="C58" s="9"/>
      <c r="D58" s="11"/>
      <c r="E58" s="11"/>
      <c r="F58" s="11"/>
      <c r="G58" s="11"/>
      <c r="H58" s="11"/>
      <c r="I58" s="11"/>
      <c r="J58" s="11"/>
    </row>
    <row r="59" spans="1:10" ht="15.75" x14ac:dyDescent="0.25">
      <c r="A59" s="17"/>
      <c r="B59" s="18" t="s">
        <v>34</v>
      </c>
      <c r="C59" s="17"/>
      <c r="D59" s="19">
        <f t="shared" ref="D59:J59" si="1">SUM(D39:D58)</f>
        <v>34.952233632862644</v>
      </c>
      <c r="E59" s="19">
        <f t="shared" si="1"/>
        <v>37.784037227214384</v>
      </c>
      <c r="F59" s="19">
        <f t="shared" si="1"/>
        <v>163.72385109114248</v>
      </c>
      <c r="G59" s="19">
        <f t="shared" si="1"/>
        <v>1159.39567394095</v>
      </c>
      <c r="H59" s="19">
        <f t="shared" si="1"/>
        <v>0.45699999999999996</v>
      </c>
      <c r="I59" s="19">
        <f t="shared" si="1"/>
        <v>0.44950000000000007</v>
      </c>
      <c r="J59" s="19">
        <f t="shared" si="1"/>
        <v>31.645263157894735</v>
      </c>
    </row>
    <row r="60" spans="1:10" ht="15.75" x14ac:dyDescent="0.25">
      <c r="A60" s="23"/>
      <c r="B60" s="24"/>
      <c r="C60" s="23"/>
      <c r="D60" s="25"/>
      <c r="E60" s="25"/>
      <c r="F60" s="25"/>
      <c r="G60" s="25"/>
      <c r="H60" s="25"/>
      <c r="I60" s="25"/>
      <c r="J60" s="25"/>
    </row>
    <row r="62" spans="1:10" ht="15.75" customHeight="1" x14ac:dyDescent="0.25">
      <c r="A62" s="36" t="s">
        <v>0</v>
      </c>
      <c r="B62" s="36" t="s">
        <v>1</v>
      </c>
      <c r="C62" s="36" t="s">
        <v>2</v>
      </c>
      <c r="D62" s="41" t="s">
        <v>3</v>
      </c>
      <c r="E62" s="42"/>
      <c r="F62" s="43"/>
      <c r="G62" s="34" t="s">
        <v>4</v>
      </c>
      <c r="H62" s="34" t="s">
        <v>5</v>
      </c>
      <c r="I62" s="38"/>
      <c r="J62" s="39"/>
    </row>
    <row r="63" spans="1:10" ht="18.75" x14ac:dyDescent="0.25">
      <c r="A63" s="37"/>
      <c r="B63" s="37"/>
      <c r="C63" s="37"/>
      <c r="D63" s="8" t="s">
        <v>6</v>
      </c>
      <c r="E63" s="8" t="s">
        <v>7</v>
      </c>
      <c r="F63" s="8" t="s">
        <v>8</v>
      </c>
      <c r="G63" s="35"/>
      <c r="H63" s="8" t="s">
        <v>9</v>
      </c>
      <c r="I63" s="8" t="s">
        <v>10</v>
      </c>
      <c r="J63" s="8" t="s">
        <v>11</v>
      </c>
    </row>
    <row r="64" spans="1:10" ht="15.75" x14ac:dyDescent="0.25">
      <c r="A64" s="9"/>
      <c r="B64" s="10" t="s">
        <v>35</v>
      </c>
      <c r="C64" s="9"/>
      <c r="D64" s="11"/>
      <c r="E64" s="11"/>
      <c r="F64" s="11"/>
      <c r="G64" s="11"/>
      <c r="H64" s="11"/>
      <c r="I64" s="11"/>
      <c r="J64" s="11"/>
    </row>
    <row r="65" spans="1:24" ht="15.75" x14ac:dyDescent="0.25">
      <c r="A65" s="9"/>
      <c r="B65" s="10" t="s">
        <v>13</v>
      </c>
      <c r="C65" s="9"/>
      <c r="D65" s="11"/>
      <c r="E65" s="11"/>
      <c r="F65" s="11"/>
      <c r="G65" s="11"/>
      <c r="H65" s="11"/>
      <c r="I65" s="11"/>
      <c r="J65" s="11"/>
    </row>
    <row r="66" spans="1:24" ht="15.75" x14ac:dyDescent="0.25">
      <c r="A66" s="9">
        <v>227</v>
      </c>
      <c r="B66" s="12" t="s">
        <v>36</v>
      </c>
      <c r="C66" s="9" t="s">
        <v>15</v>
      </c>
      <c r="D66" s="11">
        <v>5.4225000000000003</v>
      </c>
      <c r="E66" s="11">
        <v>5.0025000000000004</v>
      </c>
      <c r="F66" s="11">
        <v>29.655000000000001</v>
      </c>
      <c r="G66" s="11">
        <v>185.1525</v>
      </c>
      <c r="H66" s="11">
        <v>0</v>
      </c>
      <c r="I66" s="11">
        <v>0</v>
      </c>
      <c r="J66" s="11">
        <v>0</v>
      </c>
    </row>
    <row r="67" spans="1:24" ht="15.75" x14ac:dyDescent="0.25">
      <c r="A67" s="9">
        <v>411</v>
      </c>
      <c r="B67" s="12" t="s">
        <v>27</v>
      </c>
      <c r="C67" s="9">
        <v>160</v>
      </c>
      <c r="D67" s="11">
        <v>5.0526315789473697E-2</v>
      </c>
      <c r="E67" s="11">
        <v>1.6842105263157901E-2</v>
      </c>
      <c r="F67" s="11">
        <v>8.4126315789473693</v>
      </c>
      <c r="G67" s="11">
        <v>33.684210526315802</v>
      </c>
      <c r="H67" s="11">
        <v>0</v>
      </c>
      <c r="I67" s="11">
        <v>0</v>
      </c>
      <c r="J67" s="11">
        <v>2.52631578947368E-2</v>
      </c>
    </row>
    <row r="68" spans="1:24" ht="15.75" x14ac:dyDescent="0.25">
      <c r="A68" s="16" t="s">
        <v>80</v>
      </c>
      <c r="B68" s="12" t="s">
        <v>25</v>
      </c>
      <c r="C68" s="9">
        <v>30</v>
      </c>
      <c r="D68" s="11">
        <v>1.9</v>
      </c>
      <c r="E68" s="11">
        <v>0</v>
      </c>
      <c r="F68" s="11">
        <v>14.25</v>
      </c>
      <c r="G68" s="11">
        <v>63</v>
      </c>
      <c r="H68" s="11">
        <v>0</v>
      </c>
      <c r="I68" s="11">
        <v>0</v>
      </c>
      <c r="J68" s="11">
        <v>0</v>
      </c>
    </row>
    <row r="69" spans="1:24" ht="15.75" x14ac:dyDescent="0.25">
      <c r="A69" s="9"/>
      <c r="B69" s="12"/>
      <c r="C69" s="9"/>
      <c r="D69" s="11"/>
      <c r="E69" s="11"/>
      <c r="F69" s="11"/>
      <c r="G69" s="11"/>
      <c r="H69" s="11"/>
      <c r="I69" s="11"/>
      <c r="J69" s="11"/>
    </row>
    <row r="70" spans="1:24" ht="15.75" x14ac:dyDescent="0.25">
      <c r="A70" s="9"/>
      <c r="B70" s="10" t="s">
        <v>19</v>
      </c>
      <c r="C70" s="9"/>
      <c r="D70" s="11"/>
      <c r="E70" s="11"/>
      <c r="F70" s="11"/>
      <c r="G70" s="11"/>
      <c r="H70" s="11"/>
      <c r="I70" s="11"/>
      <c r="J70" s="11"/>
    </row>
    <row r="71" spans="1:24" ht="15.75" x14ac:dyDescent="0.25">
      <c r="A71" s="9">
        <v>419</v>
      </c>
      <c r="B71" s="12" t="s">
        <v>37</v>
      </c>
      <c r="C71" s="9">
        <v>100</v>
      </c>
      <c r="D71" s="11">
        <v>3.05</v>
      </c>
      <c r="E71" s="11">
        <v>2.72</v>
      </c>
      <c r="F71" s="11">
        <v>5.0549999999999997</v>
      </c>
      <c r="G71" s="11">
        <v>56.65</v>
      </c>
      <c r="H71" s="11">
        <v>0.04</v>
      </c>
      <c r="I71" s="11">
        <v>0.16</v>
      </c>
      <c r="J71" s="11">
        <v>1.35</v>
      </c>
    </row>
    <row r="72" spans="1:24" ht="15.75" x14ac:dyDescent="0.25">
      <c r="A72" s="16" t="s">
        <v>80</v>
      </c>
      <c r="B72" s="12" t="s">
        <v>38</v>
      </c>
      <c r="C72" s="9">
        <v>20</v>
      </c>
      <c r="D72" s="11">
        <v>1.47</v>
      </c>
      <c r="E72" s="11">
        <v>2</v>
      </c>
      <c r="F72" s="11">
        <v>14.93</v>
      </c>
      <c r="G72" s="11">
        <v>83.47</v>
      </c>
      <c r="H72" s="11">
        <v>0</v>
      </c>
      <c r="I72" s="11">
        <v>0</v>
      </c>
      <c r="J72" s="11">
        <v>0</v>
      </c>
    </row>
    <row r="73" spans="1:24" ht="15.75" x14ac:dyDescent="0.25">
      <c r="A73" s="9"/>
      <c r="B73" s="10" t="s">
        <v>20</v>
      </c>
      <c r="C73" s="9"/>
      <c r="D73" s="11"/>
      <c r="E73" s="11"/>
      <c r="F73" s="11"/>
      <c r="G73" s="11"/>
      <c r="H73" s="11"/>
      <c r="I73" s="11"/>
      <c r="J73" s="11"/>
    </row>
    <row r="74" spans="1:24" s="1" customFormat="1" ht="15.75" x14ac:dyDescent="0.25">
      <c r="A74" s="9">
        <v>21</v>
      </c>
      <c r="B74" s="13" t="s">
        <v>105</v>
      </c>
      <c r="C74" s="9">
        <v>40</v>
      </c>
      <c r="D74" s="11">
        <v>0.56000000000000005</v>
      </c>
      <c r="E74" s="11">
        <v>2.0299999999999998</v>
      </c>
      <c r="F74" s="11">
        <v>3.61</v>
      </c>
      <c r="G74" s="11">
        <v>34.96</v>
      </c>
      <c r="H74" s="11">
        <v>0.01</v>
      </c>
      <c r="I74" s="11">
        <v>1.4E-2</v>
      </c>
      <c r="J74" s="11">
        <v>12.98</v>
      </c>
      <c r="K74"/>
      <c r="L74"/>
      <c r="M74"/>
      <c r="N74"/>
      <c r="O74"/>
      <c r="P74"/>
      <c r="Q74"/>
      <c r="R74"/>
      <c r="S74"/>
      <c r="T74"/>
      <c r="U74"/>
      <c r="V74"/>
      <c r="W74"/>
      <c r="X74"/>
    </row>
    <row r="75" spans="1:24" s="1" customFormat="1" ht="31.5" x14ac:dyDescent="0.25">
      <c r="A75" s="9">
        <v>82</v>
      </c>
      <c r="B75" s="21" t="s">
        <v>82</v>
      </c>
      <c r="C75" s="14">
        <v>150</v>
      </c>
      <c r="D75" s="11">
        <v>1.27</v>
      </c>
      <c r="E75" s="11">
        <v>3.07</v>
      </c>
      <c r="F75" s="11">
        <v>9.9499999999999993</v>
      </c>
      <c r="G75" s="11">
        <v>72.45</v>
      </c>
      <c r="H75" s="11">
        <v>0.06</v>
      </c>
      <c r="I75" s="11">
        <v>0.04</v>
      </c>
      <c r="J75" s="11">
        <v>4.5199999999999996</v>
      </c>
      <c r="K75"/>
      <c r="L75"/>
      <c r="M75"/>
      <c r="N75"/>
      <c r="O75"/>
      <c r="P75"/>
      <c r="Q75"/>
      <c r="R75"/>
      <c r="S75"/>
      <c r="T75"/>
      <c r="U75"/>
      <c r="V75"/>
      <c r="W75"/>
      <c r="X75"/>
    </row>
    <row r="76" spans="1:24" ht="15.75" x14ac:dyDescent="0.25">
      <c r="A76" s="16" t="s">
        <v>98</v>
      </c>
      <c r="B76" s="13" t="s">
        <v>97</v>
      </c>
      <c r="C76" s="9">
        <v>60</v>
      </c>
      <c r="D76" s="11">
        <v>7.11</v>
      </c>
      <c r="E76" s="11">
        <v>8.51</v>
      </c>
      <c r="F76" s="11">
        <v>6.91</v>
      </c>
      <c r="G76" s="11">
        <v>159</v>
      </c>
      <c r="H76" s="11">
        <v>0.08</v>
      </c>
      <c r="I76" s="11">
        <v>0</v>
      </c>
      <c r="J76" s="11">
        <v>1.4</v>
      </c>
    </row>
    <row r="77" spans="1:24" ht="15.75" x14ac:dyDescent="0.25">
      <c r="A77" s="9">
        <v>144</v>
      </c>
      <c r="B77" s="12" t="s">
        <v>67</v>
      </c>
      <c r="C77" s="9">
        <v>100</v>
      </c>
      <c r="D77" s="11">
        <v>2.15</v>
      </c>
      <c r="E77" s="11">
        <v>6.24</v>
      </c>
      <c r="F77" s="11">
        <v>15.52</v>
      </c>
      <c r="G77" s="11">
        <v>126.67</v>
      </c>
      <c r="H77" s="11">
        <v>0.08</v>
      </c>
      <c r="I77" s="11">
        <v>0.08</v>
      </c>
      <c r="J77" s="11">
        <v>9.4600000000000009</v>
      </c>
    </row>
    <row r="78" spans="1:24" ht="15.75" x14ac:dyDescent="0.25">
      <c r="A78" s="9">
        <v>394</v>
      </c>
      <c r="B78" s="12" t="s">
        <v>22</v>
      </c>
      <c r="C78" s="9">
        <v>150</v>
      </c>
      <c r="D78" s="11">
        <v>0.22</v>
      </c>
      <c r="E78" s="11">
        <v>1.4999999999999999E-2</v>
      </c>
      <c r="F78" s="11">
        <v>20.85</v>
      </c>
      <c r="G78" s="11">
        <v>84.75</v>
      </c>
      <c r="H78" s="11">
        <v>2E-3</v>
      </c>
      <c r="I78" s="11">
        <v>4.4999999999999997E-3</v>
      </c>
      <c r="J78" s="11">
        <v>0.3</v>
      </c>
    </row>
    <row r="79" spans="1:24" ht="15.75" x14ac:dyDescent="0.25">
      <c r="A79" s="16" t="s">
        <v>80</v>
      </c>
      <c r="B79" s="12" t="s">
        <v>23</v>
      </c>
      <c r="C79" s="9">
        <v>30</v>
      </c>
      <c r="D79" s="11">
        <v>1.5</v>
      </c>
      <c r="E79" s="11">
        <v>0</v>
      </c>
      <c r="F79" s="11">
        <v>13.5</v>
      </c>
      <c r="G79" s="11">
        <v>56.5</v>
      </c>
      <c r="H79" s="11">
        <v>0</v>
      </c>
      <c r="I79" s="11">
        <v>0</v>
      </c>
      <c r="J79" s="11">
        <v>0</v>
      </c>
    </row>
    <row r="80" spans="1:24" ht="15.75" x14ac:dyDescent="0.25">
      <c r="A80" s="9"/>
      <c r="B80" s="12"/>
      <c r="C80" s="9"/>
      <c r="D80" s="11"/>
      <c r="E80" s="11"/>
      <c r="F80" s="11"/>
      <c r="G80" s="11"/>
      <c r="H80" s="11"/>
      <c r="I80" s="11"/>
      <c r="J80" s="11"/>
    </row>
    <row r="81" spans="1:24" ht="15.75" x14ac:dyDescent="0.25">
      <c r="A81" s="9"/>
      <c r="B81" s="10" t="s">
        <v>24</v>
      </c>
      <c r="C81" s="9"/>
      <c r="D81" s="11"/>
      <c r="E81" s="11"/>
      <c r="F81" s="11"/>
      <c r="G81" s="11"/>
      <c r="H81" s="11"/>
      <c r="I81" s="11"/>
      <c r="J81" s="11"/>
    </row>
    <row r="82" spans="1:24" s="1" customFormat="1" ht="15.75" x14ac:dyDescent="0.25">
      <c r="A82" s="9">
        <v>258</v>
      </c>
      <c r="B82" s="12" t="s">
        <v>39</v>
      </c>
      <c r="C82" s="9">
        <v>50</v>
      </c>
      <c r="D82" s="11">
        <v>4.7</v>
      </c>
      <c r="E82" s="11">
        <v>2.4</v>
      </c>
      <c r="F82" s="11">
        <v>1.28</v>
      </c>
      <c r="G82" s="11">
        <v>45.8</v>
      </c>
      <c r="H82" s="11">
        <v>0.04</v>
      </c>
      <c r="I82" s="11">
        <v>0.24</v>
      </c>
      <c r="J82" s="11">
        <v>0.2</v>
      </c>
      <c r="K82"/>
      <c r="L82"/>
      <c r="M82"/>
      <c r="N82"/>
      <c r="O82"/>
      <c r="P82"/>
      <c r="Q82"/>
      <c r="R82"/>
      <c r="S82"/>
      <c r="T82"/>
      <c r="U82"/>
      <c r="V82"/>
      <c r="W82"/>
      <c r="X82"/>
    </row>
    <row r="83" spans="1:24" s="1" customFormat="1" ht="15.75" x14ac:dyDescent="0.25">
      <c r="A83" s="9">
        <v>332</v>
      </c>
      <c r="B83" s="12" t="s">
        <v>40</v>
      </c>
      <c r="C83" s="9">
        <v>130</v>
      </c>
      <c r="D83" s="11">
        <v>3.36</v>
      </c>
      <c r="E83" s="11">
        <v>4.4000000000000004</v>
      </c>
      <c r="F83" s="11">
        <v>34.9</v>
      </c>
      <c r="G83" s="11">
        <v>95.1</v>
      </c>
      <c r="H83" s="11"/>
      <c r="I83" s="11"/>
      <c r="J83" s="11"/>
      <c r="K83"/>
      <c r="L83"/>
      <c r="M83"/>
      <c r="N83"/>
      <c r="O83"/>
      <c r="P83"/>
      <c r="Q83"/>
      <c r="R83"/>
      <c r="S83"/>
      <c r="T83"/>
      <c r="U83"/>
      <c r="V83"/>
      <c r="W83"/>
      <c r="X83"/>
    </row>
    <row r="84" spans="1:24" ht="15.75" x14ac:dyDescent="0.25">
      <c r="A84" s="16" t="s">
        <v>80</v>
      </c>
      <c r="B84" s="12" t="s">
        <v>25</v>
      </c>
      <c r="C84" s="9">
        <v>20</v>
      </c>
      <c r="D84" s="11">
        <v>1.26</v>
      </c>
      <c r="E84" s="11">
        <v>0</v>
      </c>
      <c r="F84" s="11">
        <v>9.5</v>
      </c>
      <c r="G84" s="11">
        <v>42</v>
      </c>
      <c r="H84" s="11">
        <v>0</v>
      </c>
      <c r="I84" s="11">
        <v>0</v>
      </c>
      <c r="J84" s="11">
        <v>0</v>
      </c>
    </row>
    <row r="85" spans="1:24" ht="15.75" x14ac:dyDescent="0.25">
      <c r="A85" s="9">
        <v>411</v>
      </c>
      <c r="B85" s="12" t="s">
        <v>27</v>
      </c>
      <c r="C85" s="9">
        <v>160</v>
      </c>
      <c r="D85" s="11">
        <v>5.0526315789473697E-2</v>
      </c>
      <c r="E85" s="11">
        <v>1.6842105263157901E-2</v>
      </c>
      <c r="F85" s="11">
        <v>8.4126315789473693</v>
      </c>
      <c r="G85" s="11">
        <v>33.684210526315802</v>
      </c>
      <c r="H85" s="11">
        <v>0</v>
      </c>
      <c r="I85" s="11">
        <v>0</v>
      </c>
      <c r="J85" s="11">
        <v>2.52631578947368E-2</v>
      </c>
    </row>
    <row r="86" spans="1:24" ht="15.75" x14ac:dyDescent="0.25">
      <c r="A86" s="9"/>
      <c r="B86" s="12"/>
      <c r="C86" s="9"/>
      <c r="D86" s="11"/>
      <c r="E86" s="11"/>
      <c r="F86" s="11"/>
      <c r="G86" s="11"/>
      <c r="H86" s="11"/>
      <c r="I86" s="11"/>
      <c r="J86" s="11"/>
    </row>
    <row r="87" spans="1:24" ht="15.75" x14ac:dyDescent="0.25">
      <c r="A87" s="17"/>
      <c r="B87" s="18" t="s">
        <v>41</v>
      </c>
      <c r="C87" s="17"/>
      <c r="D87" s="19">
        <f>SUM(D65:D86)</f>
        <v>34.073552631578949</v>
      </c>
      <c r="E87" s="19">
        <f>SUM(E65:E86)</f>
        <v>36.421184210526313</v>
      </c>
      <c r="F87" s="19">
        <f>SUM(F65:F86)</f>
        <v>196.73526315789474</v>
      </c>
      <c r="G87" s="19">
        <f>SUM(G66:G85)</f>
        <v>1172.8709210526315</v>
      </c>
      <c r="H87" s="19">
        <f>SUM(H65:H86)</f>
        <v>0.312</v>
      </c>
      <c r="I87" s="19">
        <f>SUM(I65:I86)</f>
        <v>0.53849999999999998</v>
      </c>
      <c r="J87" s="19">
        <f>SUM(J65:J86)</f>
        <v>30.260526315789473</v>
      </c>
    </row>
    <row r="90" spans="1:24" ht="15.75" customHeight="1" x14ac:dyDescent="0.25">
      <c r="A90" s="36" t="s">
        <v>0</v>
      </c>
      <c r="B90" s="36" t="s">
        <v>1</v>
      </c>
      <c r="C90" s="36" t="s">
        <v>2</v>
      </c>
      <c r="D90" s="41" t="s">
        <v>3</v>
      </c>
      <c r="E90" s="42"/>
      <c r="F90" s="43"/>
      <c r="G90" s="34" t="s">
        <v>4</v>
      </c>
      <c r="H90" s="34" t="s">
        <v>5</v>
      </c>
      <c r="I90" s="38"/>
      <c r="J90" s="39"/>
    </row>
    <row r="91" spans="1:24" ht="18.75" x14ac:dyDescent="0.25">
      <c r="A91" s="37"/>
      <c r="B91" s="37"/>
      <c r="C91" s="37"/>
      <c r="D91" s="8" t="s">
        <v>6</v>
      </c>
      <c r="E91" s="8" t="s">
        <v>7</v>
      </c>
      <c r="F91" s="8" t="s">
        <v>8</v>
      </c>
      <c r="G91" s="35"/>
      <c r="H91" s="8" t="s">
        <v>9</v>
      </c>
      <c r="I91" s="8" t="s">
        <v>10</v>
      </c>
      <c r="J91" s="8" t="s">
        <v>11</v>
      </c>
    </row>
    <row r="92" spans="1:24" ht="15.75" x14ac:dyDescent="0.25">
      <c r="A92" s="9"/>
      <c r="B92" s="10" t="s">
        <v>42</v>
      </c>
      <c r="C92" s="9"/>
      <c r="D92" s="11"/>
      <c r="E92" s="11"/>
      <c r="F92" s="11"/>
      <c r="G92" s="11"/>
      <c r="H92" s="11"/>
      <c r="I92" s="11"/>
      <c r="J92" s="11"/>
    </row>
    <row r="93" spans="1:24" ht="15.75" x14ac:dyDescent="0.25">
      <c r="A93" s="9"/>
      <c r="B93" s="10" t="s">
        <v>13</v>
      </c>
      <c r="C93" s="9"/>
      <c r="D93" s="11"/>
      <c r="E93" s="11"/>
      <c r="F93" s="11"/>
      <c r="G93" s="11"/>
      <c r="H93" s="11"/>
      <c r="I93" s="11"/>
      <c r="J93" s="11"/>
    </row>
    <row r="94" spans="1:24" ht="15.75" x14ac:dyDescent="0.25">
      <c r="A94" s="9">
        <v>223</v>
      </c>
      <c r="B94" s="12" t="s">
        <v>43</v>
      </c>
      <c r="C94" s="9" t="s">
        <v>15</v>
      </c>
      <c r="D94" s="11">
        <v>5.58</v>
      </c>
      <c r="E94" s="11">
        <v>6.0525000000000002</v>
      </c>
      <c r="F94" s="11">
        <v>26.46</v>
      </c>
      <c r="G94" s="11">
        <v>182.94</v>
      </c>
      <c r="H94" s="11">
        <v>0</v>
      </c>
      <c r="I94" s="11">
        <v>0</v>
      </c>
      <c r="J94" s="11">
        <v>0</v>
      </c>
    </row>
    <row r="95" spans="1:24" ht="15.75" x14ac:dyDescent="0.25">
      <c r="A95" s="9">
        <v>484</v>
      </c>
      <c r="B95" s="12" t="s">
        <v>46</v>
      </c>
      <c r="C95" s="9">
        <v>150</v>
      </c>
      <c r="D95" s="11">
        <v>1.02</v>
      </c>
      <c r="E95" s="11">
        <v>0</v>
      </c>
      <c r="F95" s="11">
        <v>21.76</v>
      </c>
      <c r="G95" s="11">
        <v>87.14</v>
      </c>
      <c r="H95" s="11">
        <v>0</v>
      </c>
      <c r="I95" s="11">
        <v>0</v>
      </c>
      <c r="J95" s="11">
        <v>0</v>
      </c>
    </row>
    <row r="96" spans="1:24" ht="15.75" x14ac:dyDescent="0.25">
      <c r="A96" s="9">
        <v>1</v>
      </c>
      <c r="B96" s="12" t="s">
        <v>17</v>
      </c>
      <c r="C96" s="9" t="s">
        <v>18</v>
      </c>
      <c r="D96" s="11">
        <v>2.4500000000000002</v>
      </c>
      <c r="E96" s="11">
        <v>7.55</v>
      </c>
      <c r="F96" s="11">
        <v>14.62</v>
      </c>
      <c r="G96" s="11">
        <v>136</v>
      </c>
      <c r="H96" s="11">
        <v>0.05</v>
      </c>
      <c r="I96" s="11">
        <v>0.03</v>
      </c>
      <c r="J96" s="11">
        <v>0</v>
      </c>
    </row>
    <row r="97" spans="1:24" ht="15.75" x14ac:dyDescent="0.25">
      <c r="A97" s="9"/>
      <c r="B97" s="12"/>
      <c r="C97" s="9"/>
      <c r="D97" s="11"/>
      <c r="E97" s="11"/>
      <c r="F97" s="11"/>
      <c r="G97" s="11"/>
      <c r="H97" s="11"/>
      <c r="I97" s="11"/>
      <c r="J97" s="11"/>
    </row>
    <row r="98" spans="1:24" ht="15.75" x14ac:dyDescent="0.25">
      <c r="A98" s="9"/>
      <c r="B98" s="10" t="s">
        <v>19</v>
      </c>
      <c r="C98" s="9"/>
      <c r="D98" s="11"/>
      <c r="E98" s="11"/>
      <c r="F98" s="11"/>
      <c r="G98" s="11"/>
      <c r="H98" s="11"/>
      <c r="I98" s="11"/>
      <c r="J98" s="11"/>
    </row>
    <row r="99" spans="1:24" ht="15.75" x14ac:dyDescent="0.25">
      <c r="A99" s="9">
        <v>418</v>
      </c>
      <c r="B99" s="13" t="s">
        <v>91</v>
      </c>
      <c r="C99" s="9">
        <v>200</v>
      </c>
      <c r="D99" s="11">
        <v>1</v>
      </c>
      <c r="E99" s="11">
        <v>0</v>
      </c>
      <c r="F99" s="11">
        <v>20</v>
      </c>
      <c r="G99" s="11">
        <v>85.34</v>
      </c>
      <c r="H99" s="11">
        <v>0</v>
      </c>
      <c r="I99" s="11">
        <v>0</v>
      </c>
      <c r="J99" s="11">
        <v>4</v>
      </c>
    </row>
    <row r="100" spans="1:24" ht="15.75" x14ac:dyDescent="0.25">
      <c r="A100" s="9"/>
      <c r="B100" s="12"/>
      <c r="C100" s="9"/>
      <c r="D100" s="11"/>
      <c r="E100" s="11"/>
      <c r="F100" s="11"/>
      <c r="G100" s="11"/>
      <c r="H100" s="11"/>
      <c r="I100" s="11"/>
      <c r="J100" s="11"/>
    </row>
    <row r="101" spans="1:24" ht="15.75" x14ac:dyDescent="0.25">
      <c r="A101" s="9"/>
      <c r="B101" s="10" t="s">
        <v>20</v>
      </c>
      <c r="C101" s="9"/>
      <c r="D101" s="11"/>
      <c r="E101" s="11"/>
      <c r="F101" s="11"/>
      <c r="G101" s="11"/>
      <c r="H101" s="11"/>
      <c r="I101" s="11"/>
      <c r="J101" s="11"/>
    </row>
    <row r="102" spans="1:24" s="1" customFormat="1" ht="15.75" x14ac:dyDescent="0.25">
      <c r="A102" s="9" t="s">
        <v>108</v>
      </c>
      <c r="B102" s="12" t="s">
        <v>109</v>
      </c>
      <c r="C102" s="9">
        <v>40</v>
      </c>
      <c r="D102" s="11">
        <v>0.56000000000000005</v>
      </c>
      <c r="E102" s="11">
        <v>2.44</v>
      </c>
      <c r="F102" s="11">
        <v>3.04</v>
      </c>
      <c r="G102" s="11">
        <v>36.4</v>
      </c>
      <c r="H102" s="11">
        <v>8.0000000000000002E-3</v>
      </c>
      <c r="I102" s="11">
        <v>0.01</v>
      </c>
      <c r="J102" s="11">
        <v>3.08</v>
      </c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</row>
    <row r="103" spans="1:24" s="1" customFormat="1" ht="15.75" x14ac:dyDescent="0.25">
      <c r="A103" s="9">
        <v>87</v>
      </c>
      <c r="B103" s="13" t="s">
        <v>83</v>
      </c>
      <c r="C103" s="9">
        <v>150</v>
      </c>
      <c r="D103" s="11">
        <v>3.29</v>
      </c>
      <c r="E103" s="11">
        <v>3.16</v>
      </c>
      <c r="F103" s="11">
        <v>9.7899999999999991</v>
      </c>
      <c r="G103" s="11">
        <v>80.849999999999994</v>
      </c>
      <c r="H103" s="11">
        <v>0.13</v>
      </c>
      <c r="I103" s="11">
        <v>0.04</v>
      </c>
      <c r="J103" s="11">
        <v>3.48</v>
      </c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</row>
    <row r="104" spans="1:24" s="1" customFormat="1" ht="15.75" x14ac:dyDescent="0.25">
      <c r="A104" s="16" t="s">
        <v>84</v>
      </c>
      <c r="B104" s="12" t="s">
        <v>44</v>
      </c>
      <c r="C104" s="9">
        <v>50</v>
      </c>
      <c r="D104" s="11">
        <v>4.42</v>
      </c>
      <c r="E104" s="11">
        <v>4.8499999999999996</v>
      </c>
      <c r="F104" s="11">
        <v>6.2</v>
      </c>
      <c r="G104" s="11">
        <v>71.010000000000005</v>
      </c>
      <c r="H104" s="11">
        <v>0.05</v>
      </c>
      <c r="I104" s="11">
        <v>0.05</v>
      </c>
      <c r="J104" s="11">
        <v>0.14000000000000001</v>
      </c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</row>
    <row r="105" spans="1:24" ht="15.75" x14ac:dyDescent="0.25">
      <c r="A105" s="9">
        <v>339</v>
      </c>
      <c r="B105" s="12" t="s">
        <v>45</v>
      </c>
      <c r="C105" s="9">
        <v>100</v>
      </c>
      <c r="D105" s="11">
        <v>2.04</v>
      </c>
      <c r="E105" s="11">
        <v>3.2</v>
      </c>
      <c r="F105" s="11">
        <v>13.6</v>
      </c>
      <c r="G105" s="11">
        <v>91.5</v>
      </c>
      <c r="H105" s="11">
        <v>0.08</v>
      </c>
      <c r="I105" s="11">
        <v>7.0000000000000007E-2</v>
      </c>
      <c r="J105" s="11">
        <v>12.1</v>
      </c>
    </row>
    <row r="106" spans="1:24" ht="15.75" x14ac:dyDescent="0.25">
      <c r="A106" s="9">
        <v>394</v>
      </c>
      <c r="B106" s="12" t="s">
        <v>22</v>
      </c>
      <c r="C106" s="9">
        <v>150</v>
      </c>
      <c r="D106" s="11">
        <v>0.22</v>
      </c>
      <c r="E106" s="11">
        <v>1.4999999999999999E-2</v>
      </c>
      <c r="F106" s="11">
        <v>20.85</v>
      </c>
      <c r="G106" s="11">
        <v>84.75</v>
      </c>
      <c r="H106" s="11">
        <v>2E-3</v>
      </c>
      <c r="I106" s="11">
        <v>4.4999999999999997E-3</v>
      </c>
      <c r="J106" s="11">
        <v>0.3</v>
      </c>
    </row>
    <row r="107" spans="1:24" ht="15.75" x14ac:dyDescent="0.25">
      <c r="A107" s="16" t="s">
        <v>80</v>
      </c>
      <c r="B107" s="12" t="s">
        <v>23</v>
      </c>
      <c r="C107" s="9">
        <v>30</v>
      </c>
      <c r="D107" s="11">
        <v>1.5</v>
      </c>
      <c r="E107" s="11">
        <v>0</v>
      </c>
      <c r="F107" s="11">
        <v>13.5</v>
      </c>
      <c r="G107" s="11">
        <v>56.5</v>
      </c>
      <c r="H107" s="11">
        <v>0</v>
      </c>
      <c r="I107" s="11">
        <v>0</v>
      </c>
      <c r="J107" s="11">
        <v>0</v>
      </c>
    </row>
    <row r="108" spans="1:24" ht="15.75" x14ac:dyDescent="0.25">
      <c r="A108" s="9"/>
      <c r="B108" s="12"/>
      <c r="C108" s="9"/>
      <c r="D108" s="11"/>
      <c r="E108" s="11"/>
      <c r="F108" s="11"/>
      <c r="G108" s="11"/>
      <c r="H108" s="11"/>
      <c r="I108" s="11"/>
      <c r="J108" s="11"/>
    </row>
    <row r="109" spans="1:24" ht="15.75" x14ac:dyDescent="0.25">
      <c r="A109" s="9"/>
      <c r="B109" s="10" t="s">
        <v>24</v>
      </c>
      <c r="C109" s="9"/>
      <c r="D109" s="11"/>
      <c r="E109" s="11"/>
      <c r="F109" s="11"/>
      <c r="G109" s="11"/>
      <c r="H109" s="11"/>
      <c r="I109" s="11"/>
      <c r="J109" s="11"/>
    </row>
    <row r="110" spans="1:24" ht="31.5" x14ac:dyDescent="0.25">
      <c r="A110" s="9">
        <v>292</v>
      </c>
      <c r="B110" s="21" t="s">
        <v>114</v>
      </c>
      <c r="C110" s="9">
        <v>120</v>
      </c>
      <c r="D110" s="29">
        <v>14.68</v>
      </c>
      <c r="E110" s="29">
        <v>3.76</v>
      </c>
      <c r="F110" s="29">
        <v>13.06</v>
      </c>
      <c r="G110" s="29">
        <v>144.69999999999999</v>
      </c>
      <c r="H110" s="29">
        <v>0.12</v>
      </c>
      <c r="I110" s="29">
        <v>0.18</v>
      </c>
      <c r="J110" s="29">
        <v>5.12</v>
      </c>
    </row>
    <row r="111" spans="1:24" ht="15.75" x14ac:dyDescent="0.25">
      <c r="A111" s="16" t="s">
        <v>80</v>
      </c>
      <c r="B111" s="12" t="s">
        <v>25</v>
      </c>
      <c r="C111" s="9">
        <v>20</v>
      </c>
      <c r="D111" s="11">
        <v>1.26</v>
      </c>
      <c r="E111" s="11">
        <v>0</v>
      </c>
      <c r="F111" s="11">
        <v>9.5</v>
      </c>
      <c r="G111" s="11">
        <v>42</v>
      </c>
      <c r="H111" s="11">
        <v>0</v>
      </c>
      <c r="I111" s="11">
        <v>0</v>
      </c>
      <c r="J111" s="11">
        <v>0</v>
      </c>
    </row>
    <row r="112" spans="1:24" ht="15.75" x14ac:dyDescent="0.25">
      <c r="A112" s="9">
        <v>413</v>
      </c>
      <c r="B112" s="12" t="s">
        <v>33</v>
      </c>
      <c r="C112" s="9">
        <v>150</v>
      </c>
      <c r="D112" s="11">
        <v>2.65</v>
      </c>
      <c r="E112" s="11">
        <v>2.33</v>
      </c>
      <c r="F112" s="11">
        <v>11.31</v>
      </c>
      <c r="G112" s="11">
        <v>77</v>
      </c>
      <c r="H112" s="11">
        <v>0.04</v>
      </c>
      <c r="I112" s="11">
        <v>0.14000000000000001</v>
      </c>
      <c r="J112" s="11">
        <v>1.19</v>
      </c>
    </row>
    <row r="113" spans="1:10" ht="15.75" x14ac:dyDescent="0.25">
      <c r="A113" s="9"/>
      <c r="B113" s="12"/>
      <c r="C113" s="9"/>
      <c r="D113" s="11"/>
      <c r="E113" s="11"/>
      <c r="F113" s="11"/>
      <c r="G113" s="11"/>
      <c r="H113" s="11"/>
      <c r="I113" s="11"/>
      <c r="J113" s="11"/>
    </row>
    <row r="114" spans="1:10" ht="15.75" x14ac:dyDescent="0.25">
      <c r="A114" s="17"/>
      <c r="B114" s="18" t="s">
        <v>47</v>
      </c>
      <c r="C114" s="17"/>
      <c r="D114" s="19">
        <f t="shared" ref="D114:J114" si="2">SUM(D93:D113)</f>
        <v>40.669999999999995</v>
      </c>
      <c r="E114" s="19">
        <f t="shared" si="2"/>
        <v>33.357500000000002</v>
      </c>
      <c r="F114" s="19">
        <f t="shared" si="2"/>
        <v>183.69000000000003</v>
      </c>
      <c r="G114" s="19">
        <f t="shared" si="2"/>
        <v>1176.1299999999999</v>
      </c>
      <c r="H114" s="19">
        <f t="shared" si="2"/>
        <v>0.48</v>
      </c>
      <c r="I114" s="19">
        <f t="shared" si="2"/>
        <v>0.52449999999999997</v>
      </c>
      <c r="J114" s="19">
        <f t="shared" si="2"/>
        <v>29.410000000000004</v>
      </c>
    </row>
    <row r="117" spans="1:10" ht="15.75" customHeight="1" x14ac:dyDescent="0.25">
      <c r="A117" s="36" t="s">
        <v>0</v>
      </c>
      <c r="B117" s="36" t="s">
        <v>1</v>
      </c>
      <c r="C117" s="36" t="s">
        <v>2</v>
      </c>
      <c r="D117" s="41" t="s">
        <v>3</v>
      </c>
      <c r="E117" s="42"/>
      <c r="F117" s="43"/>
      <c r="G117" s="34" t="s">
        <v>4</v>
      </c>
      <c r="H117" s="34" t="s">
        <v>5</v>
      </c>
      <c r="I117" s="38"/>
      <c r="J117" s="39"/>
    </row>
    <row r="118" spans="1:10" ht="18.75" x14ac:dyDescent="0.25">
      <c r="A118" s="37"/>
      <c r="B118" s="37"/>
      <c r="C118" s="37"/>
      <c r="D118" s="8" t="s">
        <v>6</v>
      </c>
      <c r="E118" s="8" t="s">
        <v>7</v>
      </c>
      <c r="F118" s="8" t="s">
        <v>8</v>
      </c>
      <c r="G118" s="35"/>
      <c r="H118" s="8" t="s">
        <v>9</v>
      </c>
      <c r="I118" s="8" t="s">
        <v>10</v>
      </c>
      <c r="J118" s="8" t="s">
        <v>11</v>
      </c>
    </row>
    <row r="119" spans="1:10" ht="15.75" x14ac:dyDescent="0.25">
      <c r="A119" s="9"/>
      <c r="B119" s="10" t="s">
        <v>48</v>
      </c>
      <c r="C119" s="9"/>
      <c r="D119" s="11"/>
      <c r="E119" s="11"/>
      <c r="F119" s="11"/>
      <c r="G119" s="11"/>
      <c r="H119" s="11"/>
      <c r="I119" s="11"/>
      <c r="J119" s="11"/>
    </row>
    <row r="120" spans="1:10" ht="15.75" x14ac:dyDescent="0.25">
      <c r="A120" s="9"/>
      <c r="B120" s="10" t="s">
        <v>13</v>
      </c>
      <c r="C120" s="9"/>
      <c r="D120" s="11"/>
      <c r="E120" s="11"/>
      <c r="F120" s="11"/>
      <c r="G120" s="11"/>
      <c r="H120" s="11"/>
      <c r="I120" s="11"/>
      <c r="J120" s="11"/>
    </row>
    <row r="121" spans="1:10" ht="15.75" x14ac:dyDescent="0.25">
      <c r="A121" s="9">
        <v>214</v>
      </c>
      <c r="B121" s="12" t="s">
        <v>14</v>
      </c>
      <c r="C121" s="9" t="s">
        <v>15</v>
      </c>
      <c r="D121" s="11">
        <v>4.8975</v>
      </c>
      <c r="E121" s="11">
        <v>5.2725</v>
      </c>
      <c r="F121" s="11">
        <v>29.085000000000001</v>
      </c>
      <c r="G121" s="11">
        <v>183.69</v>
      </c>
      <c r="H121" s="11">
        <v>0</v>
      </c>
      <c r="I121" s="11">
        <v>0</v>
      </c>
      <c r="J121" s="11">
        <v>0</v>
      </c>
    </row>
    <row r="122" spans="1:10" ht="15.75" x14ac:dyDescent="0.25">
      <c r="A122" s="9">
        <v>413</v>
      </c>
      <c r="B122" s="12" t="s">
        <v>33</v>
      </c>
      <c r="C122" s="9">
        <v>150</v>
      </c>
      <c r="D122" s="11">
        <v>2.65</v>
      </c>
      <c r="E122" s="11">
        <v>2.33</v>
      </c>
      <c r="F122" s="11">
        <v>11.31</v>
      </c>
      <c r="G122" s="11">
        <v>77</v>
      </c>
      <c r="H122" s="11">
        <v>0.04</v>
      </c>
      <c r="I122" s="11">
        <v>0.14000000000000001</v>
      </c>
      <c r="J122" s="11">
        <v>1.19</v>
      </c>
    </row>
    <row r="123" spans="1:10" ht="15.75" x14ac:dyDescent="0.25">
      <c r="A123" s="9">
        <v>3</v>
      </c>
      <c r="B123" s="12" t="s">
        <v>30</v>
      </c>
      <c r="C123" s="9">
        <v>45</v>
      </c>
      <c r="D123" s="11">
        <v>4.87</v>
      </c>
      <c r="E123" s="11">
        <v>7.09</v>
      </c>
      <c r="F123" s="11">
        <v>14.56</v>
      </c>
      <c r="G123" s="11">
        <v>141</v>
      </c>
      <c r="H123" s="11">
        <v>0.05</v>
      </c>
      <c r="I123" s="11">
        <v>7.0000000000000007E-2</v>
      </c>
      <c r="J123" s="11">
        <v>0.06</v>
      </c>
    </row>
    <row r="124" spans="1:10" ht="15.75" x14ac:dyDescent="0.25">
      <c r="A124" s="9"/>
      <c r="B124" s="12"/>
      <c r="C124" s="9"/>
      <c r="D124" s="11"/>
      <c r="E124" s="11"/>
      <c r="F124" s="11"/>
      <c r="G124" s="11"/>
      <c r="H124" s="11"/>
      <c r="I124" s="11"/>
      <c r="J124" s="11"/>
    </row>
    <row r="125" spans="1:10" ht="15.75" x14ac:dyDescent="0.25">
      <c r="A125" s="9"/>
      <c r="B125" s="10" t="s">
        <v>19</v>
      </c>
      <c r="C125" s="9"/>
      <c r="D125" s="11"/>
      <c r="E125" s="11"/>
      <c r="F125" s="11"/>
      <c r="G125" s="11"/>
      <c r="H125" s="11"/>
      <c r="I125" s="11"/>
      <c r="J125" s="11"/>
    </row>
    <row r="126" spans="1:10" ht="15.75" x14ac:dyDescent="0.25">
      <c r="A126" s="9">
        <v>386</v>
      </c>
      <c r="B126" s="12" t="s">
        <v>31</v>
      </c>
      <c r="C126" s="9">
        <v>150</v>
      </c>
      <c r="D126" s="11">
        <v>0.6</v>
      </c>
      <c r="E126" s="11">
        <v>0</v>
      </c>
      <c r="F126" s="11">
        <v>14.78</v>
      </c>
      <c r="G126" s="11">
        <v>70.7</v>
      </c>
      <c r="H126" s="11">
        <v>0.04</v>
      </c>
      <c r="I126" s="11">
        <v>0.06</v>
      </c>
      <c r="J126" s="11">
        <v>15</v>
      </c>
    </row>
    <row r="127" spans="1:10" ht="15.75" x14ac:dyDescent="0.25">
      <c r="A127" s="9"/>
      <c r="B127" s="12"/>
      <c r="C127" s="9"/>
      <c r="D127" s="11"/>
      <c r="E127" s="11"/>
      <c r="F127" s="11"/>
      <c r="G127" s="11"/>
      <c r="H127" s="11"/>
      <c r="I127" s="11"/>
      <c r="J127" s="11"/>
    </row>
    <row r="128" spans="1:10" ht="15.75" x14ac:dyDescent="0.25">
      <c r="A128" s="9"/>
      <c r="B128" s="10" t="s">
        <v>20</v>
      </c>
      <c r="C128" s="9"/>
      <c r="D128" s="11"/>
      <c r="E128" s="11"/>
      <c r="F128" s="11"/>
      <c r="G128" s="11"/>
      <c r="H128" s="11"/>
      <c r="I128" s="11"/>
      <c r="J128" s="11"/>
    </row>
    <row r="129" spans="1:24" ht="15.75" x14ac:dyDescent="0.25">
      <c r="A129" s="26" t="s">
        <v>106</v>
      </c>
      <c r="B129" s="21" t="s">
        <v>107</v>
      </c>
      <c r="C129" s="9">
        <v>40</v>
      </c>
      <c r="D129" s="11">
        <v>0.48</v>
      </c>
      <c r="E129" s="11">
        <v>2.04</v>
      </c>
      <c r="F129" s="11">
        <v>2.2000000000000002</v>
      </c>
      <c r="G129" s="11">
        <v>29.2</v>
      </c>
      <c r="H129" s="11">
        <v>1.2E-2</v>
      </c>
      <c r="I129" s="11">
        <v>0.01</v>
      </c>
      <c r="J129" s="11">
        <v>5.2</v>
      </c>
    </row>
    <row r="130" spans="1:24" ht="15.75" x14ac:dyDescent="0.25">
      <c r="A130" s="9">
        <v>91</v>
      </c>
      <c r="B130" s="12" t="s">
        <v>64</v>
      </c>
      <c r="C130" s="9">
        <v>150</v>
      </c>
      <c r="D130" s="11">
        <v>1.27</v>
      </c>
      <c r="E130" s="11">
        <v>2.02</v>
      </c>
      <c r="F130" s="11">
        <v>7.27</v>
      </c>
      <c r="G130" s="11">
        <v>52.5</v>
      </c>
      <c r="H130" s="11">
        <v>0.04</v>
      </c>
      <c r="I130" s="11">
        <v>0.03</v>
      </c>
      <c r="J130" s="11">
        <v>3.45</v>
      </c>
    </row>
    <row r="131" spans="1:24" s="1" customFormat="1" ht="15.75" x14ac:dyDescent="0.25">
      <c r="A131" s="9">
        <v>304</v>
      </c>
      <c r="B131" s="12" t="s">
        <v>49</v>
      </c>
      <c r="C131" s="9">
        <v>60</v>
      </c>
      <c r="D131" s="11">
        <v>4.07</v>
      </c>
      <c r="E131" s="11">
        <v>4.5199999999999996</v>
      </c>
      <c r="F131" s="11">
        <v>5.0999999999999996</v>
      </c>
      <c r="G131" s="11">
        <v>77.5</v>
      </c>
      <c r="H131" s="11">
        <v>2.5000000000000001E-2</v>
      </c>
      <c r="I131" s="11">
        <v>0.04</v>
      </c>
      <c r="J131" s="11">
        <v>0.22</v>
      </c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</row>
    <row r="132" spans="1:24" ht="15.75" x14ac:dyDescent="0.25">
      <c r="A132" s="9">
        <v>218</v>
      </c>
      <c r="B132" s="12" t="s">
        <v>50</v>
      </c>
      <c r="C132" s="9">
        <v>105</v>
      </c>
      <c r="D132" s="11">
        <v>3.8</v>
      </c>
      <c r="E132" s="11">
        <v>2.9</v>
      </c>
      <c r="F132" s="11">
        <v>18.2</v>
      </c>
      <c r="G132" s="11">
        <v>114</v>
      </c>
      <c r="H132" s="11">
        <v>0.04</v>
      </c>
      <c r="I132" s="11">
        <v>0.02</v>
      </c>
      <c r="J132" s="11">
        <v>0</v>
      </c>
    </row>
    <row r="133" spans="1:24" ht="15.75" x14ac:dyDescent="0.25">
      <c r="A133" s="9">
        <v>394</v>
      </c>
      <c r="B133" s="12" t="s">
        <v>22</v>
      </c>
      <c r="C133" s="9">
        <v>150</v>
      </c>
      <c r="D133" s="11">
        <v>0.22</v>
      </c>
      <c r="E133" s="11">
        <v>1.4999999999999999E-2</v>
      </c>
      <c r="F133" s="11">
        <v>20.85</v>
      </c>
      <c r="G133" s="11">
        <v>84.75</v>
      </c>
      <c r="H133" s="11">
        <v>2E-3</v>
      </c>
      <c r="I133" s="11">
        <v>4.4999999999999997E-3</v>
      </c>
      <c r="J133" s="11">
        <v>0.3</v>
      </c>
    </row>
    <row r="134" spans="1:24" ht="15.75" x14ac:dyDescent="0.25">
      <c r="A134" s="16" t="s">
        <v>80</v>
      </c>
      <c r="B134" s="12" t="s">
        <v>23</v>
      </c>
      <c r="C134" s="9">
        <v>30</v>
      </c>
      <c r="D134" s="11">
        <v>1.5</v>
      </c>
      <c r="E134" s="11">
        <v>0</v>
      </c>
      <c r="F134" s="11">
        <v>13.5</v>
      </c>
      <c r="G134" s="11">
        <v>56.5</v>
      </c>
      <c r="H134" s="11">
        <v>0</v>
      </c>
      <c r="I134" s="11">
        <v>0</v>
      </c>
      <c r="J134" s="11">
        <v>0</v>
      </c>
    </row>
    <row r="135" spans="1:24" ht="15.75" x14ac:dyDescent="0.25">
      <c r="A135" s="9"/>
      <c r="B135" s="12"/>
      <c r="C135" s="9"/>
      <c r="D135" s="11"/>
      <c r="E135" s="11"/>
      <c r="F135" s="11"/>
      <c r="G135" s="11"/>
      <c r="H135" s="11"/>
      <c r="I135" s="11"/>
      <c r="J135" s="11"/>
    </row>
    <row r="136" spans="1:24" ht="15.75" x14ac:dyDescent="0.25">
      <c r="A136" s="9"/>
      <c r="B136" s="10" t="s">
        <v>24</v>
      </c>
      <c r="C136" s="9"/>
      <c r="D136" s="11"/>
      <c r="E136" s="11"/>
      <c r="F136" s="11"/>
      <c r="G136" s="11"/>
      <c r="H136" s="11"/>
      <c r="I136" s="11"/>
      <c r="J136" s="11"/>
    </row>
    <row r="137" spans="1:24" ht="15.75" x14ac:dyDescent="0.25">
      <c r="A137" s="9">
        <v>441</v>
      </c>
      <c r="B137" s="12" t="s">
        <v>51</v>
      </c>
      <c r="C137" s="9">
        <v>70</v>
      </c>
      <c r="D137" s="11">
        <v>9.2200000000000006</v>
      </c>
      <c r="E137" s="11">
        <v>5.48</v>
      </c>
      <c r="F137" s="11">
        <v>29.18</v>
      </c>
      <c r="G137" s="11">
        <v>202</v>
      </c>
      <c r="H137" s="11">
        <v>0.08</v>
      </c>
      <c r="I137" s="11">
        <v>0.12</v>
      </c>
      <c r="J137" s="11">
        <v>0.04</v>
      </c>
    </row>
    <row r="138" spans="1:24" ht="15.75" x14ac:dyDescent="0.25">
      <c r="A138" s="9">
        <v>419</v>
      </c>
      <c r="B138" s="12" t="s">
        <v>37</v>
      </c>
      <c r="C138" s="9">
        <v>150</v>
      </c>
      <c r="D138" s="11">
        <v>4.57</v>
      </c>
      <c r="E138" s="11">
        <v>4.08</v>
      </c>
      <c r="F138" s="11">
        <v>7.59</v>
      </c>
      <c r="G138" s="11">
        <v>84.97</v>
      </c>
      <c r="H138" s="11">
        <v>0.06</v>
      </c>
      <c r="I138" s="11">
        <v>0.24</v>
      </c>
      <c r="J138" s="11">
        <v>2.02</v>
      </c>
    </row>
    <row r="139" spans="1:24" ht="15.75" x14ac:dyDescent="0.25">
      <c r="A139" s="9"/>
      <c r="B139" s="12"/>
      <c r="C139" s="9"/>
      <c r="D139" s="11"/>
      <c r="E139" s="11"/>
      <c r="F139" s="11"/>
      <c r="G139" s="11"/>
      <c r="H139" s="11"/>
      <c r="I139" s="11"/>
      <c r="J139" s="11"/>
    </row>
    <row r="140" spans="1:24" ht="15.75" x14ac:dyDescent="0.25">
      <c r="A140" s="17"/>
      <c r="B140" s="18" t="s">
        <v>52</v>
      </c>
      <c r="C140" s="17"/>
      <c r="D140" s="19">
        <f t="shared" ref="D140:J140" si="3">SUM(D120:D139)</f>
        <v>38.147500000000001</v>
      </c>
      <c r="E140" s="19">
        <f t="shared" si="3"/>
        <v>35.747499999999995</v>
      </c>
      <c r="F140" s="19">
        <f t="shared" si="3"/>
        <v>173.625</v>
      </c>
      <c r="G140" s="19">
        <f t="shared" si="3"/>
        <v>1173.81</v>
      </c>
      <c r="H140" s="19">
        <f t="shared" si="3"/>
        <v>0.38900000000000001</v>
      </c>
      <c r="I140" s="19">
        <f t="shared" si="3"/>
        <v>0.73450000000000004</v>
      </c>
      <c r="J140" s="19">
        <f t="shared" si="3"/>
        <v>27.479999999999997</v>
      </c>
    </row>
    <row r="141" spans="1:24" ht="15.75" x14ac:dyDescent="0.25">
      <c r="A141" s="23"/>
      <c r="B141" s="24"/>
      <c r="C141" s="23"/>
      <c r="D141" s="25"/>
      <c r="E141" s="25"/>
      <c r="F141" s="25"/>
      <c r="G141" s="25"/>
      <c r="H141" s="25"/>
      <c r="I141" s="25"/>
      <c r="J141" s="25"/>
    </row>
    <row r="143" spans="1:24" ht="15.75" customHeight="1" x14ac:dyDescent="0.25">
      <c r="A143" s="36" t="s">
        <v>0</v>
      </c>
      <c r="B143" s="36" t="s">
        <v>1</v>
      </c>
      <c r="C143" s="36" t="s">
        <v>2</v>
      </c>
      <c r="D143" s="41" t="s">
        <v>3</v>
      </c>
      <c r="E143" s="42"/>
      <c r="F143" s="43"/>
      <c r="G143" s="34" t="s">
        <v>4</v>
      </c>
      <c r="H143" s="34" t="s">
        <v>5</v>
      </c>
      <c r="I143" s="38"/>
      <c r="J143" s="39"/>
    </row>
    <row r="144" spans="1:24" ht="18.75" x14ac:dyDescent="0.25">
      <c r="A144" s="37"/>
      <c r="B144" s="37"/>
      <c r="C144" s="37"/>
      <c r="D144" s="8" t="s">
        <v>6</v>
      </c>
      <c r="E144" s="8" t="s">
        <v>7</v>
      </c>
      <c r="F144" s="8" t="s">
        <v>8</v>
      </c>
      <c r="G144" s="35"/>
      <c r="H144" s="8" t="s">
        <v>9</v>
      </c>
      <c r="I144" s="8" t="s">
        <v>10</v>
      </c>
      <c r="J144" s="8" t="s">
        <v>11</v>
      </c>
    </row>
    <row r="145" spans="1:24" ht="15.75" x14ac:dyDescent="0.25">
      <c r="A145" s="9"/>
      <c r="B145" s="10" t="s">
        <v>53</v>
      </c>
      <c r="C145" s="9"/>
      <c r="D145" s="11"/>
      <c r="E145" s="11"/>
      <c r="F145" s="11"/>
      <c r="G145" s="11"/>
      <c r="H145" s="11"/>
      <c r="I145" s="11"/>
      <c r="J145" s="11"/>
    </row>
    <row r="146" spans="1:24" ht="15.75" x14ac:dyDescent="0.25">
      <c r="A146" s="9"/>
      <c r="B146" s="10" t="s">
        <v>13</v>
      </c>
      <c r="C146" s="9"/>
      <c r="D146" s="11"/>
      <c r="E146" s="11"/>
      <c r="F146" s="11"/>
      <c r="G146" s="11"/>
      <c r="H146" s="11"/>
      <c r="I146" s="11"/>
      <c r="J146" s="11"/>
    </row>
    <row r="147" spans="1:24" ht="15.75" x14ac:dyDescent="0.25">
      <c r="A147" s="9">
        <v>229</v>
      </c>
      <c r="B147" s="12" t="s">
        <v>54</v>
      </c>
      <c r="C147" s="9" t="s">
        <v>15</v>
      </c>
      <c r="D147" s="11">
        <v>4.9124999999999996</v>
      </c>
      <c r="E147" s="11">
        <v>6.2474999999999996</v>
      </c>
      <c r="F147" s="11">
        <v>26.317499999999999</v>
      </c>
      <c r="G147" s="11">
        <v>180.83250000000001</v>
      </c>
      <c r="H147" s="11">
        <v>0</v>
      </c>
      <c r="I147" s="11">
        <v>0</v>
      </c>
      <c r="J147" s="11">
        <v>0</v>
      </c>
    </row>
    <row r="148" spans="1:24" ht="15.75" x14ac:dyDescent="0.25">
      <c r="A148" s="9">
        <v>414</v>
      </c>
      <c r="B148" s="12" t="s">
        <v>16</v>
      </c>
      <c r="C148" s="9">
        <v>150</v>
      </c>
      <c r="D148" s="11">
        <v>2.34</v>
      </c>
      <c r="E148" s="11">
        <v>1.95</v>
      </c>
      <c r="F148" s="11">
        <v>10.63</v>
      </c>
      <c r="G148" s="11">
        <v>70</v>
      </c>
      <c r="H148" s="11">
        <v>0.03</v>
      </c>
      <c r="I148" s="11">
        <v>0.11</v>
      </c>
      <c r="J148" s="11">
        <v>0.97</v>
      </c>
    </row>
    <row r="149" spans="1:24" ht="15.75" x14ac:dyDescent="0.25">
      <c r="A149" s="9">
        <v>1</v>
      </c>
      <c r="B149" s="12" t="s">
        <v>17</v>
      </c>
      <c r="C149" s="9" t="s">
        <v>18</v>
      </c>
      <c r="D149" s="11">
        <v>2.4500000000000002</v>
      </c>
      <c r="E149" s="11">
        <v>7.55</v>
      </c>
      <c r="F149" s="11">
        <v>14.62</v>
      </c>
      <c r="G149" s="11">
        <v>136</v>
      </c>
      <c r="H149" s="11">
        <v>0.05</v>
      </c>
      <c r="I149" s="11">
        <v>0.03</v>
      </c>
      <c r="J149" s="11">
        <v>0</v>
      </c>
    </row>
    <row r="150" spans="1:24" ht="15.75" x14ac:dyDescent="0.25">
      <c r="A150" s="9"/>
      <c r="B150" s="12"/>
      <c r="C150" s="9"/>
      <c r="D150" s="11"/>
      <c r="E150" s="11"/>
      <c r="F150" s="11"/>
      <c r="G150" s="11"/>
      <c r="H150" s="11"/>
      <c r="I150" s="11"/>
      <c r="J150" s="11"/>
    </row>
    <row r="151" spans="1:24" ht="15.75" x14ac:dyDescent="0.25">
      <c r="A151" s="9"/>
      <c r="B151" s="10" t="s">
        <v>19</v>
      </c>
      <c r="C151" s="9"/>
      <c r="D151" s="11"/>
      <c r="E151" s="11"/>
      <c r="F151" s="11"/>
      <c r="G151" s="11"/>
      <c r="H151" s="11"/>
      <c r="I151" s="11"/>
      <c r="J151" s="11"/>
    </row>
    <row r="152" spans="1:24" ht="15.75" x14ac:dyDescent="0.25">
      <c r="A152" s="9">
        <v>418</v>
      </c>
      <c r="B152" s="13" t="s">
        <v>91</v>
      </c>
      <c r="C152" s="9">
        <v>200</v>
      </c>
      <c r="D152" s="11">
        <v>1</v>
      </c>
      <c r="E152" s="11">
        <v>0</v>
      </c>
      <c r="F152" s="11">
        <v>20.2</v>
      </c>
      <c r="G152" s="11">
        <v>85.34</v>
      </c>
      <c r="H152" s="11">
        <v>0</v>
      </c>
      <c r="I152" s="11">
        <v>0</v>
      </c>
      <c r="J152" s="11">
        <v>4</v>
      </c>
    </row>
    <row r="153" spans="1:24" ht="15.75" x14ac:dyDescent="0.25">
      <c r="A153" s="9"/>
      <c r="B153" s="12"/>
      <c r="C153" s="9"/>
      <c r="D153" s="11"/>
      <c r="E153" s="11"/>
      <c r="F153" s="11"/>
      <c r="G153" s="11"/>
      <c r="H153" s="11"/>
      <c r="I153" s="11"/>
      <c r="J153" s="11"/>
    </row>
    <row r="154" spans="1:24" ht="16.7" customHeight="1" x14ac:dyDescent="0.25">
      <c r="A154" s="9"/>
      <c r="B154" s="10" t="s">
        <v>20</v>
      </c>
      <c r="C154" s="9"/>
      <c r="D154" s="11"/>
      <c r="E154" s="11"/>
      <c r="F154" s="11"/>
      <c r="G154" s="11"/>
      <c r="H154" s="11"/>
      <c r="I154" s="11"/>
      <c r="J154" s="11"/>
    </row>
    <row r="155" spans="1:24" s="1" customFormat="1" ht="15.75" x14ac:dyDescent="0.25">
      <c r="A155" s="9">
        <v>21</v>
      </c>
      <c r="B155" s="13" t="s">
        <v>105</v>
      </c>
      <c r="C155" s="9">
        <v>40</v>
      </c>
      <c r="D155" s="11">
        <v>0.56000000000000005</v>
      </c>
      <c r="E155" s="11">
        <v>2.0299999999999998</v>
      </c>
      <c r="F155" s="11">
        <v>3.61</v>
      </c>
      <c r="G155" s="11">
        <v>34.96</v>
      </c>
      <c r="H155" s="11">
        <v>0.01</v>
      </c>
      <c r="I155" s="11">
        <v>1.4E-2</v>
      </c>
      <c r="J155" s="11">
        <v>12.98</v>
      </c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</row>
    <row r="156" spans="1:24" ht="31.5" x14ac:dyDescent="0.25">
      <c r="A156" s="14">
        <v>91</v>
      </c>
      <c r="B156" s="21" t="s">
        <v>87</v>
      </c>
      <c r="C156" s="14">
        <v>150</v>
      </c>
      <c r="D156" s="11">
        <v>1.61</v>
      </c>
      <c r="E156" s="11">
        <v>2.27</v>
      </c>
      <c r="F156" s="11">
        <v>10.27</v>
      </c>
      <c r="G156" s="11">
        <v>62.85</v>
      </c>
      <c r="H156" s="11">
        <v>0.06</v>
      </c>
      <c r="I156" s="11">
        <v>0.03</v>
      </c>
      <c r="J156" s="11">
        <v>4.95</v>
      </c>
    </row>
    <row r="157" spans="1:24" ht="15.75" x14ac:dyDescent="0.25">
      <c r="A157" s="9">
        <v>371</v>
      </c>
      <c r="B157" s="13" t="s">
        <v>99</v>
      </c>
      <c r="C157" s="9">
        <v>55</v>
      </c>
      <c r="D157" s="11">
        <v>6.33</v>
      </c>
      <c r="E157" s="11">
        <v>5.67</v>
      </c>
      <c r="F157" s="11">
        <v>2.97</v>
      </c>
      <c r="G157" s="11">
        <v>88</v>
      </c>
      <c r="H157" s="11">
        <v>2.1000000000000001E-2</v>
      </c>
      <c r="I157" s="11">
        <v>0.03</v>
      </c>
      <c r="J157" s="11">
        <v>0</v>
      </c>
    </row>
    <row r="158" spans="1:24" ht="15.75" x14ac:dyDescent="0.25">
      <c r="A158" s="9">
        <v>148</v>
      </c>
      <c r="B158" s="12" t="s">
        <v>55</v>
      </c>
      <c r="C158" s="9">
        <v>100</v>
      </c>
      <c r="D158" s="11">
        <v>1.86</v>
      </c>
      <c r="E158" s="11">
        <v>7.4</v>
      </c>
      <c r="F158" s="11">
        <v>11.3</v>
      </c>
      <c r="G158" s="11">
        <v>119.5</v>
      </c>
      <c r="H158" s="11">
        <v>0</v>
      </c>
      <c r="I158" s="11">
        <v>0</v>
      </c>
      <c r="J158" s="11">
        <v>20</v>
      </c>
    </row>
    <row r="159" spans="1:24" ht="15.75" x14ac:dyDescent="0.25">
      <c r="A159" s="9">
        <v>394</v>
      </c>
      <c r="B159" s="12" t="s">
        <v>22</v>
      </c>
      <c r="C159" s="9">
        <v>150</v>
      </c>
      <c r="D159" s="11">
        <v>0.22</v>
      </c>
      <c r="E159" s="11">
        <v>1.4999999999999999E-2</v>
      </c>
      <c r="F159" s="11">
        <v>20.85</v>
      </c>
      <c r="G159" s="11">
        <v>84.75</v>
      </c>
      <c r="H159" s="11">
        <v>2E-3</v>
      </c>
      <c r="I159" s="11">
        <v>4.4999999999999997E-3</v>
      </c>
      <c r="J159" s="11">
        <v>0.3</v>
      </c>
    </row>
    <row r="160" spans="1:24" ht="15.75" x14ac:dyDescent="0.25">
      <c r="A160" s="16" t="s">
        <v>80</v>
      </c>
      <c r="B160" s="12" t="s">
        <v>23</v>
      </c>
      <c r="C160" s="9">
        <v>30</v>
      </c>
      <c r="D160" s="11">
        <v>1.5</v>
      </c>
      <c r="E160" s="11">
        <v>0</v>
      </c>
      <c r="F160" s="11">
        <v>13.5</v>
      </c>
      <c r="G160" s="11">
        <v>56.5</v>
      </c>
      <c r="H160" s="11">
        <v>0</v>
      </c>
      <c r="I160" s="11">
        <v>0</v>
      </c>
      <c r="J160" s="11">
        <v>0</v>
      </c>
    </row>
    <row r="161" spans="1:10" ht="15.75" x14ac:dyDescent="0.25">
      <c r="A161" s="9"/>
      <c r="B161" s="12"/>
      <c r="C161" s="9"/>
      <c r="D161" s="11"/>
      <c r="E161" s="11"/>
      <c r="F161" s="11"/>
      <c r="G161" s="11"/>
      <c r="H161" s="11"/>
      <c r="I161" s="11"/>
      <c r="J161" s="11"/>
    </row>
    <row r="162" spans="1:10" ht="15.75" x14ac:dyDescent="0.25">
      <c r="A162" s="9"/>
      <c r="B162" s="10" t="s">
        <v>24</v>
      </c>
      <c r="C162" s="9"/>
      <c r="D162" s="11"/>
      <c r="E162" s="11"/>
      <c r="F162" s="11"/>
      <c r="G162" s="11"/>
      <c r="H162" s="11"/>
      <c r="I162" s="11"/>
      <c r="J162" s="11"/>
    </row>
    <row r="163" spans="1:10" ht="15.75" x14ac:dyDescent="0.25">
      <c r="A163" s="9">
        <v>258</v>
      </c>
      <c r="B163" s="12" t="s">
        <v>39</v>
      </c>
      <c r="C163" s="9">
        <v>50</v>
      </c>
      <c r="D163" s="11">
        <v>4.7</v>
      </c>
      <c r="E163" s="11">
        <v>2.4</v>
      </c>
      <c r="F163" s="11">
        <v>1.28</v>
      </c>
      <c r="G163" s="11">
        <v>45.8</v>
      </c>
      <c r="H163" s="11">
        <v>0.04</v>
      </c>
      <c r="I163" s="11">
        <v>0.24</v>
      </c>
      <c r="J163" s="11">
        <v>0.2</v>
      </c>
    </row>
    <row r="164" spans="1:10" ht="15.75" x14ac:dyDescent="0.25">
      <c r="A164" s="9">
        <v>339</v>
      </c>
      <c r="B164" s="12" t="s">
        <v>45</v>
      </c>
      <c r="C164" s="9">
        <v>100</v>
      </c>
      <c r="D164" s="11">
        <v>2.04</v>
      </c>
      <c r="E164" s="11">
        <v>3.2</v>
      </c>
      <c r="F164" s="11">
        <v>13.6</v>
      </c>
      <c r="G164" s="11">
        <v>91.5</v>
      </c>
      <c r="H164" s="11">
        <v>0.08</v>
      </c>
      <c r="I164" s="11">
        <v>7.0000000000000007E-2</v>
      </c>
      <c r="J164" s="11">
        <v>12.1</v>
      </c>
    </row>
    <row r="165" spans="1:10" ht="15.75" x14ac:dyDescent="0.25">
      <c r="A165" s="16" t="s">
        <v>80</v>
      </c>
      <c r="B165" s="12" t="s">
        <v>25</v>
      </c>
      <c r="C165" s="9">
        <v>20</v>
      </c>
      <c r="D165" s="11">
        <v>1.26</v>
      </c>
      <c r="E165" s="11">
        <v>0</v>
      </c>
      <c r="F165" s="11">
        <v>9.5</v>
      </c>
      <c r="G165" s="11">
        <v>42</v>
      </c>
      <c r="H165" s="11">
        <v>0</v>
      </c>
      <c r="I165" s="11">
        <v>0</v>
      </c>
      <c r="J165" s="11">
        <v>0</v>
      </c>
    </row>
    <row r="166" spans="1:10" ht="15.75" x14ac:dyDescent="0.25">
      <c r="A166" s="9">
        <v>411</v>
      </c>
      <c r="B166" s="12" t="s">
        <v>27</v>
      </c>
      <c r="C166" s="9">
        <v>160</v>
      </c>
      <c r="D166" s="11">
        <v>5.0526315789473697E-2</v>
      </c>
      <c r="E166" s="11">
        <v>1.6842105263157901E-2</v>
      </c>
      <c r="F166" s="11">
        <v>8.4126315789473693</v>
      </c>
      <c r="G166" s="11">
        <v>33.684210526315802</v>
      </c>
      <c r="H166" s="11">
        <v>0</v>
      </c>
      <c r="I166" s="11">
        <v>0</v>
      </c>
      <c r="J166" s="11">
        <v>2.52631578947368E-2</v>
      </c>
    </row>
    <row r="167" spans="1:10" ht="15.75" x14ac:dyDescent="0.25">
      <c r="A167" s="9"/>
      <c r="B167" s="12"/>
      <c r="C167" s="9"/>
      <c r="D167" s="11"/>
      <c r="E167" s="11"/>
      <c r="F167" s="11"/>
      <c r="G167" s="11"/>
      <c r="H167" s="11"/>
      <c r="I167" s="11"/>
      <c r="J167" s="11"/>
    </row>
    <row r="168" spans="1:10" ht="15.75" x14ac:dyDescent="0.25">
      <c r="A168" s="17"/>
      <c r="B168" s="18" t="s">
        <v>56</v>
      </c>
      <c r="C168" s="17"/>
      <c r="D168" s="19">
        <f t="shared" ref="D168:J168" si="4">SUM(D146:D167)</f>
        <v>30.833026315789471</v>
      </c>
      <c r="E168" s="19">
        <f t="shared" si="4"/>
        <v>38.74934210526316</v>
      </c>
      <c r="F168" s="19">
        <f t="shared" si="4"/>
        <v>167.06013157894733</v>
      </c>
      <c r="G168" s="19">
        <f t="shared" si="4"/>
        <v>1131.7167105263156</v>
      </c>
      <c r="H168" s="19">
        <f t="shared" si="4"/>
        <v>0.29299999999999998</v>
      </c>
      <c r="I168" s="19">
        <f t="shared" si="4"/>
        <v>0.52849999999999997</v>
      </c>
      <c r="J168" s="19">
        <f t="shared" si="4"/>
        <v>55.525263157894734</v>
      </c>
    </row>
    <row r="171" spans="1:10" ht="15.75" customHeight="1" x14ac:dyDescent="0.25">
      <c r="A171" s="36" t="s">
        <v>0</v>
      </c>
      <c r="B171" s="36" t="s">
        <v>1</v>
      </c>
      <c r="C171" s="36" t="s">
        <v>2</v>
      </c>
      <c r="D171" s="41" t="s">
        <v>3</v>
      </c>
      <c r="E171" s="42"/>
      <c r="F171" s="43"/>
      <c r="G171" s="34" t="s">
        <v>4</v>
      </c>
      <c r="H171" s="34" t="s">
        <v>5</v>
      </c>
      <c r="I171" s="38"/>
      <c r="J171" s="39"/>
    </row>
    <row r="172" spans="1:10" ht="18.75" x14ac:dyDescent="0.25">
      <c r="A172" s="37"/>
      <c r="B172" s="37"/>
      <c r="C172" s="37"/>
      <c r="D172" s="8" t="s">
        <v>6</v>
      </c>
      <c r="E172" s="8" t="s">
        <v>7</v>
      </c>
      <c r="F172" s="8" t="s">
        <v>8</v>
      </c>
      <c r="G172" s="35"/>
      <c r="H172" s="8" t="s">
        <v>9</v>
      </c>
      <c r="I172" s="8" t="s">
        <v>10</v>
      </c>
      <c r="J172" s="8" t="s">
        <v>11</v>
      </c>
    </row>
    <row r="173" spans="1:10" ht="15.75" x14ac:dyDescent="0.25">
      <c r="A173" s="9"/>
      <c r="B173" s="10" t="s">
        <v>57</v>
      </c>
      <c r="C173" s="9"/>
      <c r="D173" s="11"/>
      <c r="E173" s="11"/>
      <c r="F173" s="11"/>
      <c r="G173" s="11"/>
      <c r="H173" s="11"/>
      <c r="I173" s="11"/>
      <c r="J173" s="11"/>
    </row>
    <row r="174" spans="1:10" ht="15.75" x14ac:dyDescent="0.25">
      <c r="A174" s="9"/>
      <c r="B174" s="10" t="s">
        <v>13</v>
      </c>
      <c r="C174" s="9"/>
      <c r="D174" s="11"/>
      <c r="E174" s="11"/>
      <c r="F174" s="11"/>
      <c r="G174" s="11"/>
      <c r="H174" s="11"/>
      <c r="I174" s="11"/>
      <c r="J174" s="11"/>
    </row>
    <row r="175" spans="1:10" ht="15.75" x14ac:dyDescent="0.25">
      <c r="A175" s="9">
        <v>213</v>
      </c>
      <c r="B175" s="12" t="s">
        <v>58</v>
      </c>
      <c r="C175" s="9" t="s">
        <v>15</v>
      </c>
      <c r="D175" s="11">
        <v>5.9550000000000001</v>
      </c>
      <c r="E175" s="11">
        <v>6.1574999999999998</v>
      </c>
      <c r="F175" s="11">
        <v>26.3475</v>
      </c>
      <c r="G175" s="11">
        <v>184.6275</v>
      </c>
      <c r="H175" s="11">
        <v>0</v>
      </c>
      <c r="I175" s="11">
        <v>0</v>
      </c>
      <c r="J175" s="11">
        <v>0</v>
      </c>
    </row>
    <row r="176" spans="1:10" ht="15.75" x14ac:dyDescent="0.25">
      <c r="A176" s="9">
        <v>413</v>
      </c>
      <c r="B176" s="12" t="s">
        <v>33</v>
      </c>
      <c r="C176" s="9">
        <v>150</v>
      </c>
      <c r="D176" s="11">
        <v>2.65</v>
      </c>
      <c r="E176" s="11">
        <v>2.33</v>
      </c>
      <c r="F176" s="11">
        <v>11.31</v>
      </c>
      <c r="G176" s="11">
        <v>77</v>
      </c>
      <c r="H176" s="11">
        <v>0.04</v>
      </c>
      <c r="I176" s="11">
        <v>0.14000000000000001</v>
      </c>
      <c r="J176" s="11">
        <v>1.19</v>
      </c>
    </row>
    <row r="177" spans="1:24" ht="15.75" x14ac:dyDescent="0.25">
      <c r="A177" s="9">
        <v>3</v>
      </c>
      <c r="B177" s="12" t="s">
        <v>30</v>
      </c>
      <c r="C177" s="9">
        <v>45</v>
      </c>
      <c r="D177" s="11">
        <v>4.87</v>
      </c>
      <c r="E177" s="11">
        <v>7.09</v>
      </c>
      <c r="F177" s="11">
        <v>14.56</v>
      </c>
      <c r="G177" s="11">
        <v>141</v>
      </c>
      <c r="H177" s="11">
        <v>0.05</v>
      </c>
      <c r="I177" s="11">
        <v>7.0000000000000007E-2</v>
      </c>
      <c r="J177" s="11">
        <v>0.06</v>
      </c>
    </row>
    <row r="178" spans="1:24" ht="15.75" x14ac:dyDescent="0.25">
      <c r="A178" s="9"/>
      <c r="B178" s="12"/>
      <c r="C178" s="9"/>
      <c r="D178" s="11"/>
      <c r="E178" s="11"/>
      <c r="F178" s="11"/>
      <c r="G178" s="11"/>
      <c r="H178" s="11"/>
      <c r="I178" s="11"/>
      <c r="J178" s="11"/>
    </row>
    <row r="179" spans="1:24" ht="15.75" x14ac:dyDescent="0.25">
      <c r="A179" s="9"/>
      <c r="B179" s="10" t="s">
        <v>19</v>
      </c>
      <c r="C179" s="9"/>
      <c r="D179" s="11"/>
      <c r="E179" s="11"/>
      <c r="F179" s="11"/>
      <c r="G179" s="11"/>
      <c r="H179" s="11"/>
      <c r="I179" s="11"/>
      <c r="J179" s="11"/>
    </row>
    <row r="180" spans="1:24" ht="15.75" x14ac:dyDescent="0.25">
      <c r="A180" s="9"/>
      <c r="B180" s="12" t="s">
        <v>31</v>
      </c>
      <c r="C180" s="9">
        <v>150</v>
      </c>
      <c r="D180" s="11">
        <v>0.6</v>
      </c>
      <c r="E180" s="11">
        <v>0</v>
      </c>
      <c r="F180" s="11">
        <v>14.78</v>
      </c>
      <c r="G180" s="11">
        <v>70.7</v>
      </c>
      <c r="H180" s="11">
        <v>0.04</v>
      </c>
      <c r="I180" s="11">
        <v>0.06</v>
      </c>
      <c r="J180" s="11">
        <v>15</v>
      </c>
    </row>
    <row r="181" spans="1:24" ht="15.75" x14ac:dyDescent="0.25">
      <c r="A181" s="9"/>
      <c r="B181" s="12"/>
      <c r="C181" s="9"/>
      <c r="D181" s="11"/>
      <c r="E181" s="11"/>
      <c r="F181" s="11"/>
      <c r="G181" s="11"/>
      <c r="H181" s="11"/>
      <c r="I181" s="11"/>
      <c r="J181" s="11"/>
    </row>
    <row r="182" spans="1:24" ht="15.75" x14ac:dyDescent="0.25">
      <c r="A182" s="9"/>
      <c r="B182" s="10" t="s">
        <v>20</v>
      </c>
      <c r="C182" s="9"/>
      <c r="D182" s="11"/>
      <c r="E182" s="11"/>
      <c r="F182" s="11"/>
      <c r="G182" s="11"/>
      <c r="H182" s="11"/>
      <c r="I182" s="11"/>
      <c r="J182" s="11"/>
    </row>
    <row r="183" spans="1:24" s="52" customFormat="1" ht="15.75" x14ac:dyDescent="0.25">
      <c r="A183" s="9" t="s">
        <v>108</v>
      </c>
      <c r="B183" s="12" t="s">
        <v>109</v>
      </c>
      <c r="C183" s="9">
        <v>40</v>
      </c>
      <c r="D183" s="11">
        <v>0.56000000000000005</v>
      </c>
      <c r="E183" s="11">
        <v>2.44</v>
      </c>
      <c r="F183" s="11">
        <v>3.04</v>
      </c>
      <c r="G183" s="11">
        <v>36.4</v>
      </c>
      <c r="H183" s="11">
        <v>8.0000000000000002E-3</v>
      </c>
      <c r="I183" s="11">
        <v>0.01</v>
      </c>
      <c r="J183" s="11">
        <v>3.08</v>
      </c>
      <c r="K183" s="48"/>
      <c r="L183" s="48"/>
      <c r="M183" s="48"/>
      <c r="N183" s="48"/>
      <c r="O183" s="48"/>
      <c r="P183" s="48"/>
      <c r="Q183" s="48"/>
      <c r="R183" s="48"/>
      <c r="S183" s="48"/>
      <c r="T183" s="48"/>
      <c r="U183" s="48"/>
      <c r="V183" s="48"/>
      <c r="W183" s="48"/>
      <c r="X183" s="48"/>
    </row>
    <row r="184" spans="1:24" ht="15.75" x14ac:dyDescent="0.25">
      <c r="A184" s="9">
        <v>86</v>
      </c>
      <c r="B184" s="12" t="s">
        <v>59</v>
      </c>
      <c r="C184" s="9">
        <v>150</v>
      </c>
      <c r="D184" s="11">
        <v>1.6</v>
      </c>
      <c r="E184" s="11">
        <v>1.68</v>
      </c>
      <c r="F184" s="11">
        <v>10.27</v>
      </c>
      <c r="G184" s="11">
        <v>62.7</v>
      </c>
      <c r="H184" s="11">
        <v>7.4999999999999997E-2</v>
      </c>
      <c r="I184" s="11">
        <v>0.04</v>
      </c>
      <c r="J184" s="11">
        <v>4.95</v>
      </c>
    </row>
    <row r="185" spans="1:24" ht="15.75" x14ac:dyDescent="0.25">
      <c r="A185" s="16" t="s">
        <v>88</v>
      </c>
      <c r="B185" s="13" t="s">
        <v>89</v>
      </c>
      <c r="C185" s="9">
        <v>60</v>
      </c>
      <c r="D185" s="11">
        <v>1.27</v>
      </c>
      <c r="E185" s="11">
        <v>5.73</v>
      </c>
      <c r="F185" s="11">
        <v>7.56</v>
      </c>
      <c r="G185" s="11">
        <v>75.5</v>
      </c>
      <c r="H185" s="11">
        <v>0.06</v>
      </c>
      <c r="I185" s="11">
        <v>0.1</v>
      </c>
      <c r="J185" s="11">
        <v>0.17</v>
      </c>
    </row>
    <row r="186" spans="1:24" ht="15.75" x14ac:dyDescent="0.25">
      <c r="A186" s="9">
        <v>339</v>
      </c>
      <c r="B186" s="12" t="s">
        <v>45</v>
      </c>
      <c r="C186" s="9">
        <v>100</v>
      </c>
      <c r="D186" s="11">
        <v>2.04</v>
      </c>
      <c r="E186" s="11">
        <v>3.2</v>
      </c>
      <c r="F186" s="11">
        <v>13.6</v>
      </c>
      <c r="G186" s="11">
        <v>91.5</v>
      </c>
      <c r="H186" s="11">
        <v>0.08</v>
      </c>
      <c r="I186" s="11">
        <v>7.0000000000000007E-2</v>
      </c>
      <c r="J186" s="11">
        <v>12.1</v>
      </c>
    </row>
    <row r="187" spans="1:24" ht="15.75" x14ac:dyDescent="0.25">
      <c r="A187" s="9">
        <v>394</v>
      </c>
      <c r="B187" s="12" t="s">
        <v>22</v>
      </c>
      <c r="C187" s="9">
        <v>150</v>
      </c>
      <c r="D187" s="11">
        <v>0.22</v>
      </c>
      <c r="E187" s="11">
        <v>1.4999999999999999E-2</v>
      </c>
      <c r="F187" s="11">
        <v>20.85</v>
      </c>
      <c r="G187" s="11">
        <v>84.75</v>
      </c>
      <c r="H187" s="11">
        <v>2E-3</v>
      </c>
      <c r="I187" s="11">
        <v>4.4999999999999997E-3</v>
      </c>
      <c r="J187" s="11">
        <v>0.3</v>
      </c>
    </row>
    <row r="188" spans="1:24" ht="15.75" x14ac:dyDescent="0.25">
      <c r="A188" s="16" t="s">
        <v>80</v>
      </c>
      <c r="B188" s="12" t="s">
        <v>23</v>
      </c>
      <c r="C188" s="9">
        <v>30</v>
      </c>
      <c r="D188" s="11">
        <v>1.5</v>
      </c>
      <c r="E188" s="11">
        <v>0</v>
      </c>
      <c r="F188" s="11">
        <v>13.5</v>
      </c>
      <c r="G188" s="11">
        <v>56.5</v>
      </c>
      <c r="H188" s="11">
        <v>0</v>
      </c>
      <c r="I188" s="11">
        <v>0</v>
      </c>
      <c r="J188" s="11">
        <v>0</v>
      </c>
    </row>
    <row r="189" spans="1:24" ht="15.75" x14ac:dyDescent="0.25">
      <c r="A189" s="9"/>
      <c r="B189" s="12"/>
      <c r="C189" s="9"/>
      <c r="D189" s="11"/>
      <c r="E189" s="11"/>
      <c r="F189" s="11"/>
      <c r="G189" s="11"/>
      <c r="H189" s="11"/>
      <c r="I189" s="11"/>
      <c r="J189" s="11"/>
    </row>
    <row r="190" spans="1:24" ht="15.75" x14ac:dyDescent="0.25">
      <c r="A190" s="9"/>
      <c r="B190" s="10" t="s">
        <v>24</v>
      </c>
      <c r="C190" s="9"/>
      <c r="D190" s="11"/>
      <c r="E190" s="11"/>
      <c r="F190" s="11"/>
      <c r="G190" s="11"/>
      <c r="H190" s="11"/>
      <c r="I190" s="11"/>
      <c r="J190" s="11"/>
    </row>
    <row r="191" spans="1:24" ht="31.5" x14ac:dyDescent="0.25">
      <c r="A191" s="14">
        <v>100</v>
      </c>
      <c r="B191" s="21" t="s">
        <v>94</v>
      </c>
      <c r="C191" s="14">
        <v>150</v>
      </c>
      <c r="D191" s="11">
        <v>4.3099999999999996</v>
      </c>
      <c r="E191" s="11">
        <v>3.9</v>
      </c>
      <c r="F191" s="11">
        <v>14.1</v>
      </c>
      <c r="G191" s="11">
        <v>108.9</v>
      </c>
      <c r="H191" s="11">
        <v>0.06</v>
      </c>
      <c r="I191" s="11">
        <v>0.15</v>
      </c>
      <c r="J191" s="11">
        <v>0.68</v>
      </c>
    </row>
    <row r="192" spans="1:24" ht="15.75" x14ac:dyDescent="0.25">
      <c r="A192" s="16" t="s">
        <v>80</v>
      </c>
      <c r="B192" s="12" t="s">
        <v>25</v>
      </c>
      <c r="C192" s="9">
        <v>20</v>
      </c>
      <c r="D192" s="11">
        <v>1.26</v>
      </c>
      <c r="E192" s="11">
        <v>0</v>
      </c>
      <c r="F192" s="11">
        <v>9.5</v>
      </c>
      <c r="G192" s="11">
        <v>42</v>
      </c>
      <c r="H192" s="11">
        <v>0</v>
      </c>
      <c r="I192" s="11">
        <v>0</v>
      </c>
      <c r="J192" s="11">
        <v>0</v>
      </c>
    </row>
    <row r="193" spans="1:10" ht="15.75" x14ac:dyDescent="0.25">
      <c r="A193" s="9">
        <v>411</v>
      </c>
      <c r="B193" s="12" t="s">
        <v>27</v>
      </c>
      <c r="C193" s="9">
        <v>160</v>
      </c>
      <c r="D193" s="11">
        <v>5.0526315789473697E-2</v>
      </c>
      <c r="E193" s="11">
        <v>1.6842105263157901E-2</v>
      </c>
      <c r="F193" s="11">
        <v>8.4126315789473693</v>
      </c>
      <c r="G193" s="11">
        <v>33.684210526315802</v>
      </c>
      <c r="H193" s="11">
        <v>0</v>
      </c>
      <c r="I193" s="11">
        <v>0</v>
      </c>
      <c r="J193" s="11">
        <v>2.52631578947368E-2</v>
      </c>
    </row>
    <row r="194" spans="1:10" ht="15.75" x14ac:dyDescent="0.25">
      <c r="A194" s="9"/>
      <c r="B194" s="12"/>
      <c r="C194" s="9"/>
      <c r="D194" s="11"/>
      <c r="E194" s="11"/>
      <c r="F194" s="11"/>
      <c r="G194" s="11"/>
      <c r="H194" s="11"/>
      <c r="I194" s="11"/>
      <c r="J194" s="11"/>
    </row>
    <row r="195" spans="1:10" ht="15.75" x14ac:dyDescent="0.25">
      <c r="A195" s="17"/>
      <c r="B195" s="18" t="s">
        <v>60</v>
      </c>
      <c r="C195" s="17"/>
      <c r="D195" s="19">
        <f t="shared" ref="D195:J195" si="5">SUM(D174:D194)</f>
        <v>26.885526315789473</v>
      </c>
      <c r="E195" s="19">
        <f t="shared" si="5"/>
        <v>32.559342105263163</v>
      </c>
      <c r="F195" s="19">
        <f t="shared" si="5"/>
        <v>167.83013157894737</v>
      </c>
      <c r="G195" s="19">
        <f t="shared" si="5"/>
        <v>1065.2617105263157</v>
      </c>
      <c r="H195" s="19">
        <f t="shared" si="5"/>
        <v>0.41500000000000004</v>
      </c>
      <c r="I195" s="19">
        <f t="shared" si="5"/>
        <v>0.64450000000000007</v>
      </c>
      <c r="J195" s="19">
        <f t="shared" si="5"/>
        <v>37.555263157894728</v>
      </c>
    </row>
    <row r="198" spans="1:10" ht="15.75" customHeight="1" x14ac:dyDescent="0.25">
      <c r="A198" s="36" t="s">
        <v>0</v>
      </c>
      <c r="B198" s="36" t="s">
        <v>1</v>
      </c>
      <c r="C198" s="36" t="s">
        <v>2</v>
      </c>
      <c r="D198" s="41" t="s">
        <v>3</v>
      </c>
      <c r="E198" s="42"/>
      <c r="F198" s="43"/>
      <c r="G198" s="34" t="s">
        <v>4</v>
      </c>
      <c r="H198" s="34" t="s">
        <v>5</v>
      </c>
      <c r="I198" s="38"/>
      <c r="J198" s="39"/>
    </row>
    <row r="199" spans="1:10" ht="18.75" x14ac:dyDescent="0.25">
      <c r="A199" s="37"/>
      <c r="B199" s="37"/>
      <c r="C199" s="37"/>
      <c r="D199" s="8" t="s">
        <v>6</v>
      </c>
      <c r="E199" s="8" t="s">
        <v>7</v>
      </c>
      <c r="F199" s="8" t="s">
        <v>8</v>
      </c>
      <c r="G199" s="35"/>
      <c r="H199" s="8" t="s">
        <v>9</v>
      </c>
      <c r="I199" s="8" t="s">
        <v>10</v>
      </c>
      <c r="J199" s="8" t="s">
        <v>11</v>
      </c>
    </row>
    <row r="200" spans="1:10" ht="15.75" x14ac:dyDescent="0.25">
      <c r="A200" s="9"/>
      <c r="B200" s="10" t="s">
        <v>61</v>
      </c>
      <c r="C200" s="9"/>
      <c r="D200" s="11"/>
      <c r="E200" s="11"/>
      <c r="F200" s="11"/>
      <c r="G200" s="11"/>
      <c r="H200" s="11"/>
      <c r="I200" s="11"/>
      <c r="J200" s="11"/>
    </row>
    <row r="201" spans="1:10" ht="15.75" x14ac:dyDescent="0.25">
      <c r="A201" s="9"/>
      <c r="B201" s="10" t="s">
        <v>13</v>
      </c>
      <c r="C201" s="9"/>
      <c r="D201" s="11"/>
      <c r="E201" s="11"/>
      <c r="F201" s="11"/>
      <c r="G201" s="11"/>
      <c r="H201" s="11"/>
      <c r="I201" s="11"/>
      <c r="J201" s="11"/>
    </row>
    <row r="202" spans="1:10" ht="15.75" x14ac:dyDescent="0.25">
      <c r="A202" s="9">
        <v>230</v>
      </c>
      <c r="B202" s="12" t="s">
        <v>62</v>
      </c>
      <c r="C202" s="9">
        <v>85</v>
      </c>
      <c r="D202" s="11">
        <v>9.1</v>
      </c>
      <c r="E202" s="11">
        <v>15.8</v>
      </c>
      <c r="F202" s="11">
        <v>1.4</v>
      </c>
      <c r="G202" s="11">
        <v>184</v>
      </c>
      <c r="H202" s="11">
        <v>0.05</v>
      </c>
      <c r="I202" s="11">
        <v>0.32</v>
      </c>
      <c r="J202" s="11">
        <v>0.17</v>
      </c>
    </row>
    <row r="203" spans="1:10" ht="15.75" x14ac:dyDescent="0.25">
      <c r="A203" s="9">
        <v>411</v>
      </c>
      <c r="B203" s="12" t="s">
        <v>27</v>
      </c>
      <c r="C203" s="9">
        <v>190</v>
      </c>
      <c r="D203" s="11">
        <v>0.06</v>
      </c>
      <c r="E203" s="11">
        <v>0.02</v>
      </c>
      <c r="F203" s="11">
        <v>9.99</v>
      </c>
      <c r="G203" s="11">
        <v>40</v>
      </c>
      <c r="H203" s="11">
        <v>0</v>
      </c>
      <c r="I203" s="11">
        <v>0</v>
      </c>
      <c r="J203" s="11">
        <v>0.03</v>
      </c>
    </row>
    <row r="204" spans="1:10" ht="15.75" x14ac:dyDescent="0.25">
      <c r="A204" s="16" t="s">
        <v>80</v>
      </c>
      <c r="B204" s="12" t="s">
        <v>25</v>
      </c>
      <c r="C204" s="9">
        <v>30</v>
      </c>
      <c r="D204" s="11">
        <v>1.9</v>
      </c>
      <c r="E204" s="11">
        <v>0</v>
      </c>
      <c r="F204" s="11">
        <v>14.25</v>
      </c>
      <c r="G204" s="11">
        <v>63</v>
      </c>
      <c r="H204" s="11">
        <v>0</v>
      </c>
      <c r="I204" s="11">
        <v>0</v>
      </c>
      <c r="J204" s="11">
        <v>0</v>
      </c>
    </row>
    <row r="205" spans="1:10" ht="15.75" x14ac:dyDescent="0.25">
      <c r="A205" s="9"/>
      <c r="B205" s="12"/>
      <c r="C205" s="9"/>
      <c r="D205" s="11"/>
      <c r="E205" s="11"/>
      <c r="F205" s="11"/>
      <c r="G205" s="11"/>
      <c r="H205" s="11"/>
      <c r="I205" s="11"/>
      <c r="J205" s="11"/>
    </row>
    <row r="206" spans="1:10" ht="15.75" x14ac:dyDescent="0.25">
      <c r="A206" s="9"/>
      <c r="B206" s="10" t="s">
        <v>19</v>
      </c>
      <c r="C206" s="9"/>
      <c r="D206" s="11"/>
      <c r="E206" s="11"/>
      <c r="F206" s="11"/>
      <c r="G206" s="11"/>
      <c r="H206" s="11"/>
      <c r="I206" s="11"/>
      <c r="J206" s="11"/>
    </row>
    <row r="207" spans="1:10" ht="15.75" x14ac:dyDescent="0.25">
      <c r="A207" s="9">
        <v>419</v>
      </c>
      <c r="B207" s="12" t="s">
        <v>37</v>
      </c>
      <c r="C207" s="9">
        <v>100</v>
      </c>
      <c r="D207" s="11">
        <v>3.05</v>
      </c>
      <c r="E207" s="11">
        <v>2.72</v>
      </c>
      <c r="F207" s="11">
        <v>5.0549999999999997</v>
      </c>
      <c r="G207" s="11">
        <v>56.65</v>
      </c>
      <c r="H207" s="11">
        <v>0.04</v>
      </c>
      <c r="I207" s="11">
        <v>0.16</v>
      </c>
      <c r="J207" s="11">
        <v>1.35</v>
      </c>
    </row>
    <row r="208" spans="1:10" ht="15.75" x14ac:dyDescent="0.25">
      <c r="A208" s="16" t="s">
        <v>80</v>
      </c>
      <c r="B208" s="12" t="s">
        <v>63</v>
      </c>
      <c r="C208" s="9">
        <v>40</v>
      </c>
      <c r="D208" s="11">
        <v>2.5299999999999998</v>
      </c>
      <c r="E208" s="11">
        <v>2.16</v>
      </c>
      <c r="F208" s="11">
        <v>22.69</v>
      </c>
      <c r="G208" s="11">
        <v>140</v>
      </c>
      <c r="H208" s="11">
        <v>0</v>
      </c>
      <c r="I208" s="11">
        <v>0</v>
      </c>
      <c r="J208" s="11">
        <v>0</v>
      </c>
    </row>
    <row r="209" spans="1:24" ht="15.75" x14ac:dyDescent="0.25">
      <c r="A209" s="9"/>
      <c r="B209" s="10" t="s">
        <v>20</v>
      </c>
      <c r="C209" s="9"/>
      <c r="D209" s="11"/>
      <c r="E209" s="11"/>
      <c r="F209" s="11"/>
      <c r="G209" s="11"/>
      <c r="H209" s="11"/>
      <c r="I209" s="11"/>
      <c r="J209" s="11"/>
    </row>
    <row r="210" spans="1:24" s="48" customFormat="1" ht="15.75" x14ac:dyDescent="0.25">
      <c r="A210" s="26" t="s">
        <v>106</v>
      </c>
      <c r="B210" s="21" t="s">
        <v>107</v>
      </c>
      <c r="C210" s="9">
        <v>40</v>
      </c>
      <c r="D210" s="11">
        <v>0.48</v>
      </c>
      <c r="E210" s="11">
        <v>2.04</v>
      </c>
      <c r="F210" s="11">
        <v>2.2000000000000002</v>
      </c>
      <c r="G210" s="11">
        <v>29.2</v>
      </c>
      <c r="H210" s="11">
        <v>1.2E-2</v>
      </c>
      <c r="I210" s="11">
        <v>0.01</v>
      </c>
      <c r="J210" s="11">
        <v>5.2</v>
      </c>
    </row>
    <row r="211" spans="1:24" ht="15.75" x14ac:dyDescent="0.25">
      <c r="A211" s="9">
        <v>91</v>
      </c>
      <c r="B211" s="12" t="s">
        <v>64</v>
      </c>
      <c r="C211" s="9">
        <v>150</v>
      </c>
      <c r="D211" s="11">
        <v>1.27</v>
      </c>
      <c r="E211" s="11">
        <v>2.02</v>
      </c>
      <c r="F211" s="11">
        <v>7.27</v>
      </c>
      <c r="G211" s="11">
        <v>52.5</v>
      </c>
      <c r="H211" s="11">
        <v>0.04</v>
      </c>
      <c r="I211" s="11">
        <v>0.03</v>
      </c>
      <c r="J211" s="11">
        <v>3.45</v>
      </c>
    </row>
    <row r="212" spans="1:24" ht="15.75" x14ac:dyDescent="0.25">
      <c r="A212" s="9">
        <v>367</v>
      </c>
      <c r="B212" s="13" t="s">
        <v>90</v>
      </c>
      <c r="C212" s="9" t="s">
        <v>65</v>
      </c>
      <c r="D212" s="11">
        <v>12.95</v>
      </c>
      <c r="E212" s="11">
        <v>9.6</v>
      </c>
      <c r="F212" s="11">
        <v>0.24</v>
      </c>
      <c r="G212" s="11">
        <v>139.19999999999999</v>
      </c>
      <c r="H212" s="11">
        <v>2.66666666666667E-2</v>
      </c>
      <c r="I212" s="11">
        <v>0.03</v>
      </c>
      <c r="J212" s="11">
        <v>0.32</v>
      </c>
    </row>
    <row r="213" spans="1:24" ht="15.75" x14ac:dyDescent="0.25">
      <c r="A213" s="9">
        <v>169</v>
      </c>
      <c r="B213" s="13" t="s">
        <v>100</v>
      </c>
      <c r="C213" s="9">
        <v>100</v>
      </c>
      <c r="D213" s="11">
        <v>3.52</v>
      </c>
      <c r="E213" s="11">
        <v>8.6</v>
      </c>
      <c r="F213" s="11">
        <v>16.45</v>
      </c>
      <c r="G213" s="11">
        <v>157.15</v>
      </c>
      <c r="H213" s="11">
        <v>0.08</v>
      </c>
      <c r="I213" s="11">
        <v>0.08</v>
      </c>
      <c r="J213" s="11">
        <v>8.19</v>
      </c>
    </row>
    <row r="214" spans="1:24" ht="15.75" x14ac:dyDescent="0.25">
      <c r="A214" s="9">
        <v>394</v>
      </c>
      <c r="B214" s="12" t="s">
        <v>22</v>
      </c>
      <c r="C214" s="9">
        <v>150</v>
      </c>
      <c r="D214" s="11">
        <v>0.22</v>
      </c>
      <c r="E214" s="11">
        <v>1.4999999999999999E-2</v>
      </c>
      <c r="F214" s="11">
        <v>20.85</v>
      </c>
      <c r="G214" s="11">
        <v>84.75</v>
      </c>
      <c r="H214" s="11">
        <v>2E-3</v>
      </c>
      <c r="I214" s="11">
        <v>4.4999999999999997E-3</v>
      </c>
      <c r="J214" s="11">
        <v>0.3</v>
      </c>
    </row>
    <row r="215" spans="1:24" ht="15.75" x14ac:dyDescent="0.25">
      <c r="A215" s="16" t="s">
        <v>80</v>
      </c>
      <c r="B215" s="12" t="s">
        <v>23</v>
      </c>
      <c r="C215" s="9">
        <v>30</v>
      </c>
      <c r="D215" s="11">
        <v>1.5</v>
      </c>
      <c r="E215" s="11">
        <v>0</v>
      </c>
      <c r="F215" s="11">
        <v>13.5</v>
      </c>
      <c r="G215" s="11">
        <v>56.5</v>
      </c>
      <c r="H215" s="11">
        <v>0</v>
      </c>
      <c r="I215" s="11">
        <v>0</v>
      </c>
      <c r="J215" s="11">
        <v>0</v>
      </c>
    </row>
    <row r="216" spans="1:24" ht="15.75" x14ac:dyDescent="0.25">
      <c r="A216" s="9"/>
      <c r="B216" s="12"/>
      <c r="C216" s="9"/>
      <c r="D216" s="11"/>
      <c r="E216" s="11"/>
      <c r="F216" s="11"/>
      <c r="G216" s="11"/>
      <c r="H216" s="11"/>
      <c r="I216" s="11"/>
      <c r="J216" s="11"/>
    </row>
    <row r="217" spans="1:24" ht="15.75" x14ac:dyDescent="0.25">
      <c r="A217" s="9"/>
      <c r="B217" s="10" t="s">
        <v>24</v>
      </c>
      <c r="C217" s="9"/>
      <c r="D217" s="11"/>
      <c r="E217" s="11"/>
      <c r="F217" s="11"/>
      <c r="G217" s="11"/>
      <c r="H217" s="11"/>
      <c r="I217" s="11"/>
      <c r="J217" s="11"/>
    </row>
    <row r="218" spans="1:24" s="1" customFormat="1" ht="15.75" x14ac:dyDescent="0.25">
      <c r="A218" s="9">
        <v>317</v>
      </c>
      <c r="B218" s="12" t="s">
        <v>66</v>
      </c>
      <c r="C218" s="9">
        <v>25</v>
      </c>
      <c r="D218" s="11">
        <v>5.65</v>
      </c>
      <c r="E218" s="11">
        <v>4.25</v>
      </c>
      <c r="F218" s="11">
        <v>0</v>
      </c>
      <c r="G218" s="11">
        <v>60.83</v>
      </c>
      <c r="H218" s="11">
        <v>0.1</v>
      </c>
      <c r="I218" s="11">
        <v>0.02</v>
      </c>
      <c r="J218" s="11">
        <v>0</v>
      </c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</row>
    <row r="219" spans="1:24" ht="15.75" x14ac:dyDescent="0.25">
      <c r="A219" s="9">
        <v>144</v>
      </c>
      <c r="B219" s="12" t="s">
        <v>67</v>
      </c>
      <c r="C219" s="9">
        <v>150</v>
      </c>
      <c r="D219" s="11">
        <v>3.22</v>
      </c>
      <c r="E219" s="11">
        <v>9.36</v>
      </c>
      <c r="F219" s="11">
        <v>23.29</v>
      </c>
      <c r="G219" s="11">
        <v>190</v>
      </c>
      <c r="H219" s="11">
        <v>0.13</v>
      </c>
      <c r="I219" s="11">
        <v>0.09</v>
      </c>
      <c r="J219" s="11">
        <v>10.91</v>
      </c>
    </row>
    <row r="220" spans="1:24" ht="15.75" x14ac:dyDescent="0.25">
      <c r="A220" s="16" t="s">
        <v>80</v>
      </c>
      <c r="B220" s="12" t="s">
        <v>25</v>
      </c>
      <c r="C220" s="9">
        <v>20</v>
      </c>
      <c r="D220" s="11">
        <v>1.26</v>
      </c>
      <c r="E220" s="11">
        <v>0</v>
      </c>
      <c r="F220" s="11">
        <v>9.5</v>
      </c>
      <c r="G220" s="11">
        <v>42</v>
      </c>
      <c r="H220" s="11">
        <v>0</v>
      </c>
      <c r="I220" s="11">
        <v>0</v>
      </c>
      <c r="J220" s="11">
        <v>0</v>
      </c>
    </row>
    <row r="221" spans="1:24" ht="15.75" x14ac:dyDescent="0.25">
      <c r="A221" s="9">
        <v>484</v>
      </c>
      <c r="B221" s="12" t="s">
        <v>46</v>
      </c>
      <c r="C221" s="9">
        <v>150</v>
      </c>
      <c r="D221" s="11">
        <v>1.02</v>
      </c>
      <c r="E221" s="11">
        <v>0</v>
      </c>
      <c r="F221" s="11">
        <v>21.76</v>
      </c>
      <c r="G221" s="11">
        <v>87.14</v>
      </c>
      <c r="H221" s="11">
        <v>0</v>
      </c>
      <c r="I221" s="11">
        <v>0</v>
      </c>
      <c r="J221" s="11">
        <v>0</v>
      </c>
    </row>
    <row r="222" spans="1:24" ht="15.75" x14ac:dyDescent="0.25">
      <c r="A222" s="9"/>
      <c r="B222" s="12"/>
      <c r="C222" s="9"/>
      <c r="D222" s="11"/>
      <c r="E222" s="11"/>
      <c r="F222" s="11"/>
      <c r="G222" s="11"/>
      <c r="H222" s="11"/>
      <c r="I222" s="11"/>
      <c r="J222" s="11"/>
    </row>
    <row r="223" spans="1:24" ht="15.75" x14ac:dyDescent="0.25">
      <c r="A223" s="17"/>
      <c r="B223" s="18" t="s">
        <v>68</v>
      </c>
      <c r="C223" s="17"/>
      <c r="D223" s="19">
        <f t="shared" ref="D223:J223" si="6">SUM(D201:D222)</f>
        <v>47.73</v>
      </c>
      <c r="E223" s="19">
        <f t="shared" si="6"/>
        <v>56.585000000000001</v>
      </c>
      <c r="F223" s="19">
        <f t="shared" si="6"/>
        <v>168.44499999999999</v>
      </c>
      <c r="G223" s="19">
        <f t="shared" si="6"/>
        <v>1382.92</v>
      </c>
      <c r="H223" s="19">
        <f t="shared" si="6"/>
        <v>0.48066666666666669</v>
      </c>
      <c r="I223" s="19">
        <f t="shared" si="6"/>
        <v>0.74449999999999994</v>
      </c>
      <c r="J223" s="19">
        <f t="shared" si="6"/>
        <v>29.92</v>
      </c>
    </row>
    <row r="226" spans="1:24" ht="15.75" customHeight="1" x14ac:dyDescent="0.25">
      <c r="A226" s="36" t="s">
        <v>0</v>
      </c>
      <c r="B226" s="36" t="s">
        <v>1</v>
      </c>
      <c r="C226" s="36" t="s">
        <v>2</v>
      </c>
      <c r="D226" s="41" t="s">
        <v>3</v>
      </c>
      <c r="E226" s="42"/>
      <c r="F226" s="43"/>
      <c r="G226" s="34" t="s">
        <v>4</v>
      </c>
      <c r="H226" s="34" t="s">
        <v>5</v>
      </c>
      <c r="I226" s="38"/>
      <c r="J226" s="39"/>
    </row>
    <row r="227" spans="1:24" ht="18.75" x14ac:dyDescent="0.25">
      <c r="A227" s="37"/>
      <c r="B227" s="37"/>
      <c r="C227" s="37"/>
      <c r="D227" s="8" t="s">
        <v>6</v>
      </c>
      <c r="E227" s="8" t="s">
        <v>7</v>
      </c>
      <c r="F227" s="8" t="s">
        <v>8</v>
      </c>
      <c r="G227" s="35"/>
      <c r="H227" s="8" t="s">
        <v>9</v>
      </c>
      <c r="I227" s="8" t="s">
        <v>10</v>
      </c>
      <c r="J227" s="8" t="s">
        <v>11</v>
      </c>
    </row>
    <row r="228" spans="1:24" ht="15.75" x14ac:dyDescent="0.25">
      <c r="A228" s="9"/>
      <c r="B228" s="10" t="s">
        <v>69</v>
      </c>
      <c r="C228" s="9"/>
      <c r="D228" s="11"/>
      <c r="E228" s="11"/>
      <c r="F228" s="11"/>
      <c r="G228" s="11"/>
      <c r="H228" s="11"/>
      <c r="I228" s="11"/>
      <c r="J228" s="11"/>
    </row>
    <row r="229" spans="1:24" ht="15.75" x14ac:dyDescent="0.25">
      <c r="A229" s="9"/>
      <c r="B229" s="10" t="s">
        <v>13</v>
      </c>
      <c r="C229" s="9"/>
      <c r="D229" s="11"/>
      <c r="E229" s="11"/>
      <c r="F229" s="11"/>
      <c r="G229" s="11"/>
      <c r="H229" s="11"/>
      <c r="I229" s="11"/>
      <c r="J229" s="11"/>
    </row>
    <row r="230" spans="1:24" ht="15.75" x14ac:dyDescent="0.25">
      <c r="A230" s="9">
        <v>225</v>
      </c>
      <c r="B230" s="12" t="s">
        <v>70</v>
      </c>
      <c r="C230" s="9" t="s">
        <v>15</v>
      </c>
      <c r="D230" s="11">
        <v>4.53</v>
      </c>
      <c r="E230" s="11">
        <v>5.4524999999999997</v>
      </c>
      <c r="F230" s="11">
        <v>25.717500000000001</v>
      </c>
      <c r="G230" s="11">
        <v>170.37</v>
      </c>
      <c r="H230" s="11">
        <v>0</v>
      </c>
      <c r="I230" s="11">
        <v>0</v>
      </c>
      <c r="J230" s="11">
        <v>0</v>
      </c>
    </row>
    <row r="231" spans="1:24" ht="15.75" x14ac:dyDescent="0.25">
      <c r="A231" s="9">
        <v>413</v>
      </c>
      <c r="B231" s="12" t="s">
        <v>33</v>
      </c>
      <c r="C231" s="9">
        <v>150</v>
      </c>
      <c r="D231" s="11">
        <v>2.65</v>
      </c>
      <c r="E231" s="11">
        <v>2.33</v>
      </c>
      <c r="F231" s="11">
        <v>11.31</v>
      </c>
      <c r="G231" s="11">
        <v>77</v>
      </c>
      <c r="H231" s="11">
        <v>0.04</v>
      </c>
      <c r="I231" s="11">
        <v>0.14000000000000001</v>
      </c>
      <c r="J231" s="11">
        <v>1.19</v>
      </c>
    </row>
    <row r="232" spans="1:24" ht="15.75" x14ac:dyDescent="0.25">
      <c r="A232" s="16" t="s">
        <v>80</v>
      </c>
      <c r="B232" s="12" t="s">
        <v>25</v>
      </c>
      <c r="C232" s="9">
        <v>30</v>
      </c>
      <c r="D232" s="11">
        <v>1.9</v>
      </c>
      <c r="E232" s="11">
        <v>0</v>
      </c>
      <c r="F232" s="11">
        <v>14.25</v>
      </c>
      <c r="G232" s="11">
        <v>63</v>
      </c>
      <c r="H232" s="11">
        <v>0</v>
      </c>
      <c r="I232" s="11">
        <v>0</v>
      </c>
      <c r="J232" s="11">
        <v>0</v>
      </c>
    </row>
    <row r="233" spans="1:24" ht="15.75" x14ac:dyDescent="0.25">
      <c r="A233" s="9"/>
      <c r="B233" s="12"/>
      <c r="C233" s="9"/>
      <c r="D233" s="11"/>
      <c r="E233" s="11"/>
      <c r="F233" s="11"/>
      <c r="G233" s="11"/>
      <c r="H233" s="11"/>
      <c r="I233" s="11"/>
      <c r="J233" s="11"/>
    </row>
    <row r="234" spans="1:24" ht="15.75" x14ac:dyDescent="0.25">
      <c r="A234" s="9"/>
      <c r="B234" s="10" t="s">
        <v>19</v>
      </c>
      <c r="C234" s="9"/>
      <c r="D234" s="11"/>
      <c r="E234" s="11"/>
      <c r="F234" s="11"/>
      <c r="G234" s="11"/>
      <c r="H234" s="11"/>
      <c r="I234" s="11"/>
      <c r="J234" s="11"/>
    </row>
    <row r="235" spans="1:24" ht="15.75" x14ac:dyDescent="0.25">
      <c r="A235" s="9">
        <v>418</v>
      </c>
      <c r="B235" s="13" t="s">
        <v>91</v>
      </c>
      <c r="C235" s="9">
        <v>200</v>
      </c>
      <c r="D235" s="11">
        <v>1</v>
      </c>
      <c r="E235" s="11">
        <v>0</v>
      </c>
      <c r="F235" s="11">
        <v>20.2</v>
      </c>
      <c r="G235" s="11">
        <v>85.34</v>
      </c>
      <c r="H235" s="11">
        <v>0</v>
      </c>
      <c r="I235" s="11">
        <v>0</v>
      </c>
      <c r="J235" s="11">
        <v>4</v>
      </c>
    </row>
    <row r="236" spans="1:24" ht="15.75" x14ac:dyDescent="0.25">
      <c r="A236" s="9"/>
      <c r="B236" s="12"/>
      <c r="C236" s="9"/>
      <c r="D236" s="11"/>
      <c r="E236" s="11"/>
      <c r="F236" s="11"/>
      <c r="G236" s="11"/>
      <c r="H236" s="11"/>
      <c r="I236" s="11"/>
      <c r="J236" s="11"/>
    </row>
    <row r="237" spans="1:24" ht="15.75" x14ac:dyDescent="0.25">
      <c r="A237" s="9"/>
      <c r="B237" s="10" t="s">
        <v>20</v>
      </c>
      <c r="C237" s="9"/>
      <c r="D237" s="11"/>
      <c r="E237" s="11"/>
      <c r="F237" s="11"/>
      <c r="G237" s="11"/>
      <c r="H237" s="11"/>
      <c r="I237" s="11"/>
      <c r="J237" s="11"/>
    </row>
    <row r="238" spans="1:24" ht="15.75" x14ac:dyDescent="0.25">
      <c r="A238" s="9">
        <v>21</v>
      </c>
      <c r="B238" s="13" t="s">
        <v>103</v>
      </c>
      <c r="C238" s="9">
        <v>40</v>
      </c>
      <c r="D238" s="11">
        <v>0.48</v>
      </c>
      <c r="E238" s="11">
        <v>0.24</v>
      </c>
      <c r="F238" s="11">
        <v>4.4800000000000004</v>
      </c>
      <c r="G238" s="11">
        <v>41.6</v>
      </c>
      <c r="H238" s="11">
        <v>1.4999999999999999E-2</v>
      </c>
      <c r="I238" s="11">
        <v>1.4999999999999999E-2</v>
      </c>
      <c r="J238" s="11">
        <v>1.2</v>
      </c>
    </row>
    <row r="239" spans="1:24" s="1" customFormat="1" ht="31.5" x14ac:dyDescent="0.25">
      <c r="A239" s="14">
        <v>63</v>
      </c>
      <c r="B239" s="21" t="s">
        <v>104</v>
      </c>
      <c r="C239" s="22" t="s">
        <v>85</v>
      </c>
      <c r="D239" s="11">
        <v>1.08</v>
      </c>
      <c r="E239" s="11">
        <v>2.92</v>
      </c>
      <c r="F239" s="11">
        <v>7.65</v>
      </c>
      <c r="G239" s="11">
        <v>61.5</v>
      </c>
      <c r="H239" s="11">
        <v>0.03</v>
      </c>
      <c r="I239" s="11">
        <v>0.02</v>
      </c>
      <c r="J239" s="11">
        <v>6.17</v>
      </c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</row>
    <row r="240" spans="1:24" s="1" customFormat="1" ht="15.75" x14ac:dyDescent="0.25">
      <c r="A240" s="16" t="s">
        <v>84</v>
      </c>
      <c r="B240" s="12" t="s">
        <v>44</v>
      </c>
      <c r="C240" s="9">
        <v>50</v>
      </c>
      <c r="D240" s="11">
        <v>4.42</v>
      </c>
      <c r="E240" s="11">
        <v>4.8499999999999996</v>
      </c>
      <c r="F240" s="11">
        <v>6.2</v>
      </c>
      <c r="G240" s="11">
        <v>71.010000000000005</v>
      </c>
      <c r="H240" s="11">
        <v>0.05</v>
      </c>
      <c r="I240" s="11">
        <v>0.05</v>
      </c>
      <c r="J240" s="11">
        <v>0.14000000000000001</v>
      </c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</row>
    <row r="241" spans="1:24" s="1" customFormat="1" ht="15.75" x14ac:dyDescent="0.25">
      <c r="A241" s="9">
        <v>332</v>
      </c>
      <c r="B241" s="12" t="s">
        <v>40</v>
      </c>
      <c r="C241" s="9">
        <v>100</v>
      </c>
      <c r="D241" s="11">
        <v>2.4300000000000002</v>
      </c>
      <c r="E241" s="11">
        <v>3.58</v>
      </c>
      <c r="F241" s="11">
        <v>24.4</v>
      </c>
      <c r="G241" s="11">
        <v>139.80000000000001</v>
      </c>
      <c r="H241" s="11">
        <v>0.01</v>
      </c>
      <c r="I241" s="11">
        <v>0.01</v>
      </c>
      <c r="J241" s="11">
        <v>0</v>
      </c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</row>
    <row r="242" spans="1:24" ht="15.75" x14ac:dyDescent="0.25">
      <c r="A242" s="9">
        <v>394</v>
      </c>
      <c r="B242" s="12" t="s">
        <v>22</v>
      </c>
      <c r="C242" s="9">
        <v>150</v>
      </c>
      <c r="D242" s="11">
        <v>0.22</v>
      </c>
      <c r="E242" s="11">
        <v>1.4999999999999999E-2</v>
      </c>
      <c r="F242" s="11">
        <v>20.85</v>
      </c>
      <c r="G242" s="11">
        <v>84.75</v>
      </c>
      <c r="H242" s="11">
        <v>2E-3</v>
      </c>
      <c r="I242" s="11">
        <v>4.4999999999999997E-3</v>
      </c>
      <c r="J242" s="11">
        <v>0.3</v>
      </c>
    </row>
    <row r="243" spans="1:24" ht="15.75" x14ac:dyDescent="0.25">
      <c r="A243" s="16" t="s">
        <v>80</v>
      </c>
      <c r="B243" s="12" t="s">
        <v>23</v>
      </c>
      <c r="C243" s="9">
        <v>30</v>
      </c>
      <c r="D243" s="11">
        <v>1.5</v>
      </c>
      <c r="E243" s="11">
        <v>0</v>
      </c>
      <c r="F243" s="11">
        <v>13.5</v>
      </c>
      <c r="G243" s="11">
        <v>56.5</v>
      </c>
      <c r="H243" s="11">
        <v>0</v>
      </c>
      <c r="I243" s="11">
        <v>0</v>
      </c>
      <c r="J243" s="11">
        <v>0</v>
      </c>
    </row>
    <row r="244" spans="1:24" ht="15.75" x14ac:dyDescent="0.25">
      <c r="A244" s="9"/>
      <c r="B244" s="12"/>
      <c r="C244" s="9"/>
      <c r="D244" s="11"/>
      <c r="E244" s="11"/>
      <c r="F244" s="11"/>
      <c r="G244" s="11"/>
      <c r="H244" s="11"/>
      <c r="I244" s="11"/>
      <c r="J244" s="11"/>
    </row>
    <row r="245" spans="1:24" ht="15.75" x14ac:dyDescent="0.25">
      <c r="A245" s="9"/>
      <c r="B245" s="10" t="s">
        <v>24</v>
      </c>
      <c r="C245" s="9"/>
      <c r="D245" s="11"/>
      <c r="E245" s="11"/>
      <c r="F245" s="11"/>
      <c r="G245" s="11"/>
      <c r="H245" s="11"/>
      <c r="I245" s="11"/>
      <c r="J245" s="11"/>
    </row>
    <row r="246" spans="1:24" ht="31.5" x14ac:dyDescent="0.25">
      <c r="A246" s="14">
        <v>252</v>
      </c>
      <c r="B246" s="15" t="s">
        <v>81</v>
      </c>
      <c r="C246" s="14">
        <v>100</v>
      </c>
      <c r="D246" s="11">
        <v>15.95</v>
      </c>
      <c r="E246" s="11">
        <v>12.96</v>
      </c>
      <c r="F246" s="11">
        <v>35.76</v>
      </c>
      <c r="G246" s="11">
        <v>249.22</v>
      </c>
      <c r="H246" s="11">
        <v>0.06</v>
      </c>
      <c r="I246" s="11">
        <v>0.56000000000000005</v>
      </c>
      <c r="J246" s="11">
        <v>0.75</v>
      </c>
    </row>
    <row r="247" spans="1:24" ht="15.75" x14ac:dyDescent="0.25">
      <c r="A247" s="16" t="s">
        <v>80</v>
      </c>
      <c r="B247" s="12" t="s">
        <v>25</v>
      </c>
      <c r="C247" s="9">
        <v>20</v>
      </c>
      <c r="D247" s="11">
        <v>1.26</v>
      </c>
      <c r="E247" s="11">
        <v>0</v>
      </c>
      <c r="F247" s="11">
        <v>9.5</v>
      </c>
      <c r="G247" s="11">
        <v>42</v>
      </c>
      <c r="H247" s="11">
        <v>0</v>
      </c>
      <c r="I247" s="11">
        <v>0</v>
      </c>
      <c r="J247" s="11">
        <v>0</v>
      </c>
    </row>
    <row r="248" spans="1:24" ht="15.75" x14ac:dyDescent="0.25">
      <c r="A248" s="9">
        <v>411</v>
      </c>
      <c r="B248" s="12" t="s">
        <v>27</v>
      </c>
      <c r="C248" s="9">
        <v>160</v>
      </c>
      <c r="D248" s="11">
        <v>5.0526315789473697E-2</v>
      </c>
      <c r="E248" s="11">
        <v>1.6842105263157901E-2</v>
      </c>
      <c r="F248" s="11">
        <v>8.4126315789473693</v>
      </c>
      <c r="G248" s="11">
        <v>33.684210526315802</v>
      </c>
      <c r="H248" s="11">
        <v>0</v>
      </c>
      <c r="I248" s="11">
        <v>0</v>
      </c>
      <c r="J248" s="11">
        <v>2.52631578947368E-2</v>
      </c>
    </row>
    <row r="249" spans="1:24" ht="15.75" x14ac:dyDescent="0.25">
      <c r="A249" s="9"/>
      <c r="B249" s="12"/>
      <c r="C249" s="9"/>
      <c r="D249" s="11"/>
      <c r="E249" s="11"/>
      <c r="F249" s="11"/>
      <c r="G249" s="11"/>
      <c r="H249" s="11"/>
      <c r="I249" s="11"/>
      <c r="J249" s="11"/>
    </row>
    <row r="250" spans="1:24" ht="15.75" x14ac:dyDescent="0.25">
      <c r="A250" s="17"/>
      <c r="B250" s="18" t="s">
        <v>71</v>
      </c>
      <c r="C250" s="17"/>
      <c r="D250" s="19">
        <f t="shared" ref="D250:J250" si="7">SUM(D229:D249)</f>
        <v>37.470526315789471</v>
      </c>
      <c r="E250" s="19">
        <f t="shared" si="7"/>
        <v>32.364342105263155</v>
      </c>
      <c r="F250" s="19">
        <f t="shared" si="7"/>
        <v>202.23013157894735</v>
      </c>
      <c r="G250" s="19">
        <f t="shared" si="7"/>
        <v>1175.774210526316</v>
      </c>
      <c r="H250" s="19">
        <f t="shared" si="7"/>
        <v>0.20700000000000002</v>
      </c>
      <c r="I250" s="19">
        <f t="shared" si="7"/>
        <v>0.7995000000000001</v>
      </c>
      <c r="J250" s="19">
        <f t="shared" si="7"/>
        <v>13.775263157894736</v>
      </c>
    </row>
    <row r="253" spans="1:24" ht="15.75" customHeight="1" x14ac:dyDescent="0.25">
      <c r="A253" s="36" t="s">
        <v>0</v>
      </c>
      <c r="B253" s="36" t="s">
        <v>1</v>
      </c>
      <c r="C253" s="36" t="s">
        <v>2</v>
      </c>
      <c r="D253" s="41" t="s">
        <v>3</v>
      </c>
      <c r="E253" s="42"/>
      <c r="F253" s="43"/>
      <c r="G253" s="34" t="s">
        <v>4</v>
      </c>
      <c r="H253" s="34" t="s">
        <v>5</v>
      </c>
      <c r="I253" s="38"/>
      <c r="J253" s="39"/>
    </row>
    <row r="254" spans="1:24" ht="18.75" x14ac:dyDescent="0.25">
      <c r="A254" s="37"/>
      <c r="B254" s="37"/>
      <c r="C254" s="37"/>
      <c r="D254" s="8" t="s">
        <v>6</v>
      </c>
      <c r="E254" s="8" t="s">
        <v>7</v>
      </c>
      <c r="F254" s="8" t="s">
        <v>8</v>
      </c>
      <c r="G254" s="35"/>
      <c r="H254" s="8" t="s">
        <v>9</v>
      </c>
      <c r="I254" s="8" t="s">
        <v>10</v>
      </c>
      <c r="J254" s="8" t="s">
        <v>11</v>
      </c>
    </row>
    <row r="255" spans="1:24" ht="15.75" x14ac:dyDescent="0.25">
      <c r="A255" s="9"/>
      <c r="B255" s="10" t="s">
        <v>72</v>
      </c>
      <c r="C255" s="9"/>
      <c r="D255" s="11"/>
      <c r="E255" s="11"/>
      <c r="F255" s="11"/>
      <c r="G255" s="11"/>
      <c r="H255" s="11"/>
      <c r="I255" s="11"/>
      <c r="J255" s="11"/>
    </row>
    <row r="256" spans="1:24" ht="15.75" x14ac:dyDescent="0.25">
      <c r="A256" s="9"/>
      <c r="B256" s="10" t="s">
        <v>13</v>
      </c>
      <c r="C256" s="9"/>
      <c r="D256" s="11"/>
      <c r="E256" s="11"/>
      <c r="F256" s="11"/>
      <c r="G256" s="11"/>
      <c r="H256" s="11"/>
      <c r="I256" s="11"/>
      <c r="J256" s="11"/>
    </row>
    <row r="257" spans="1:24" ht="31.5" x14ac:dyDescent="0.25">
      <c r="A257" s="14">
        <v>212</v>
      </c>
      <c r="B257" s="21" t="s">
        <v>92</v>
      </c>
      <c r="C257" s="14" t="s">
        <v>15</v>
      </c>
      <c r="D257" s="11">
        <v>4.63170731707317</v>
      </c>
      <c r="E257" s="11">
        <v>6.51219512195122</v>
      </c>
      <c r="F257" s="11">
        <v>18.651219512195102</v>
      </c>
      <c r="G257" s="11">
        <v>151.74146341463401</v>
      </c>
      <c r="H257" s="11">
        <v>0</v>
      </c>
      <c r="I257" s="11">
        <v>0</v>
      </c>
      <c r="J257" s="11">
        <v>0</v>
      </c>
    </row>
    <row r="258" spans="1:24" ht="15.75" x14ac:dyDescent="0.25">
      <c r="A258" s="9">
        <v>484</v>
      </c>
      <c r="B258" s="12" t="s">
        <v>46</v>
      </c>
      <c r="C258" s="9">
        <v>150</v>
      </c>
      <c r="D258" s="11">
        <v>1.02</v>
      </c>
      <c r="E258" s="11">
        <v>0</v>
      </c>
      <c r="F258" s="11">
        <v>21.76</v>
      </c>
      <c r="G258" s="11">
        <v>87.14</v>
      </c>
      <c r="H258" s="11">
        <v>0</v>
      </c>
      <c r="I258" s="11">
        <v>0</v>
      </c>
      <c r="J258" s="11">
        <v>0</v>
      </c>
    </row>
    <row r="259" spans="1:24" ht="15.75" x14ac:dyDescent="0.25">
      <c r="A259" s="9">
        <v>3</v>
      </c>
      <c r="B259" s="12" t="s">
        <v>30</v>
      </c>
      <c r="C259" s="9">
        <v>45</v>
      </c>
      <c r="D259" s="11">
        <v>4.87</v>
      </c>
      <c r="E259" s="11">
        <v>7.09</v>
      </c>
      <c r="F259" s="11">
        <v>14.56</v>
      </c>
      <c r="G259" s="11">
        <v>141</v>
      </c>
      <c r="H259" s="11">
        <v>0.05</v>
      </c>
      <c r="I259" s="11">
        <v>7.0000000000000007E-2</v>
      </c>
      <c r="J259" s="11">
        <v>0.06</v>
      </c>
    </row>
    <row r="260" spans="1:24" ht="15.75" x14ac:dyDescent="0.25">
      <c r="A260" s="9"/>
      <c r="B260" s="12"/>
      <c r="C260" s="9"/>
      <c r="D260" s="11"/>
      <c r="E260" s="11"/>
      <c r="F260" s="11"/>
      <c r="G260" s="11"/>
      <c r="H260" s="11"/>
      <c r="I260" s="11"/>
      <c r="J260" s="11"/>
    </row>
    <row r="261" spans="1:24" ht="15.75" x14ac:dyDescent="0.25">
      <c r="A261" s="9"/>
      <c r="B261" s="10" t="s">
        <v>19</v>
      </c>
      <c r="C261" s="9"/>
      <c r="D261" s="11"/>
      <c r="E261" s="11"/>
      <c r="F261" s="11"/>
      <c r="G261" s="11"/>
      <c r="H261" s="11"/>
      <c r="I261" s="11"/>
      <c r="J261" s="11"/>
    </row>
    <row r="262" spans="1:24" ht="15.75" x14ac:dyDescent="0.25">
      <c r="A262" s="9">
        <v>386</v>
      </c>
      <c r="B262" s="12" t="s">
        <v>31</v>
      </c>
      <c r="C262" s="9">
        <v>150</v>
      </c>
      <c r="D262" s="11">
        <v>0.6</v>
      </c>
      <c r="E262" s="11">
        <v>0</v>
      </c>
      <c r="F262" s="11">
        <v>14.78</v>
      </c>
      <c r="G262" s="11">
        <v>70.7</v>
      </c>
      <c r="H262" s="11">
        <v>0.04</v>
      </c>
      <c r="I262" s="11">
        <v>0.06</v>
      </c>
      <c r="J262" s="11">
        <v>15</v>
      </c>
    </row>
    <row r="263" spans="1:24" ht="15.75" x14ac:dyDescent="0.25">
      <c r="A263" s="9"/>
      <c r="B263" s="12"/>
      <c r="C263" s="9"/>
      <c r="D263" s="11"/>
      <c r="E263" s="11"/>
      <c r="F263" s="11"/>
      <c r="G263" s="11"/>
      <c r="H263" s="11"/>
      <c r="I263" s="11"/>
      <c r="J263" s="11"/>
    </row>
    <row r="264" spans="1:24" ht="15.75" x14ac:dyDescent="0.25">
      <c r="A264" s="9"/>
      <c r="B264" s="10" t="s">
        <v>20</v>
      </c>
      <c r="C264" s="9"/>
      <c r="D264" s="11"/>
      <c r="E264" s="11"/>
      <c r="F264" s="11"/>
      <c r="G264" s="11"/>
      <c r="H264" s="11"/>
      <c r="I264" s="11"/>
      <c r="J264" s="11"/>
    </row>
    <row r="265" spans="1:24" s="52" customFormat="1" ht="15.75" x14ac:dyDescent="0.25">
      <c r="A265" s="49">
        <v>36</v>
      </c>
      <c r="B265" s="50" t="s">
        <v>113</v>
      </c>
      <c r="C265" s="49">
        <v>40</v>
      </c>
      <c r="D265" s="51">
        <v>0.44</v>
      </c>
      <c r="E265" s="51">
        <v>2.06</v>
      </c>
      <c r="F265" s="51">
        <v>4.57</v>
      </c>
      <c r="G265" s="51">
        <v>38.68</v>
      </c>
      <c r="H265" s="51">
        <v>8.0000000000000002E-3</v>
      </c>
      <c r="I265" s="51">
        <v>0.01</v>
      </c>
      <c r="J265" s="51">
        <v>3.72</v>
      </c>
      <c r="K265" s="48"/>
      <c r="L265" s="48"/>
      <c r="M265" s="48"/>
      <c r="N265" s="48"/>
      <c r="O265" s="48"/>
      <c r="P265" s="48"/>
      <c r="Q265" s="48"/>
      <c r="R265" s="48"/>
      <c r="S265" s="48"/>
      <c r="T265" s="48"/>
      <c r="U265" s="48"/>
      <c r="V265" s="48"/>
      <c r="W265" s="48"/>
      <c r="X265" s="48"/>
    </row>
    <row r="266" spans="1:24" ht="15.75" x14ac:dyDescent="0.25">
      <c r="A266" s="9">
        <v>73</v>
      </c>
      <c r="B266" s="12" t="s">
        <v>102</v>
      </c>
      <c r="C266" s="9">
        <v>150</v>
      </c>
      <c r="D266" s="11">
        <v>1.5</v>
      </c>
      <c r="E266" s="11">
        <v>2.9</v>
      </c>
      <c r="F266" s="11">
        <v>5.0999999999999996</v>
      </c>
      <c r="G266" s="11">
        <v>50.85</v>
      </c>
      <c r="H266" s="11">
        <v>0.03</v>
      </c>
      <c r="I266" s="11">
        <v>0.03</v>
      </c>
      <c r="J266" s="11">
        <v>11.1</v>
      </c>
    </row>
    <row r="267" spans="1:24" ht="15.75" x14ac:dyDescent="0.25">
      <c r="A267" s="16" t="s">
        <v>98</v>
      </c>
      <c r="B267" s="13" t="s">
        <v>97</v>
      </c>
      <c r="C267" s="9">
        <v>60</v>
      </c>
      <c r="D267" s="11">
        <v>7.11</v>
      </c>
      <c r="E267" s="11">
        <v>8.51</v>
      </c>
      <c r="F267" s="11">
        <v>6.91</v>
      </c>
      <c r="G267" s="11">
        <v>159</v>
      </c>
      <c r="H267" s="11">
        <v>0.08</v>
      </c>
      <c r="I267" s="11">
        <v>0</v>
      </c>
      <c r="J267" s="11">
        <v>1.4</v>
      </c>
    </row>
    <row r="268" spans="1:24" ht="15.75" x14ac:dyDescent="0.25">
      <c r="A268" s="9">
        <v>218</v>
      </c>
      <c r="B268" s="12" t="s">
        <v>50</v>
      </c>
      <c r="C268" s="9">
        <v>105</v>
      </c>
      <c r="D268" s="11">
        <v>3.8</v>
      </c>
      <c r="E268" s="11">
        <v>2.9</v>
      </c>
      <c r="F268" s="11">
        <v>18.2</v>
      </c>
      <c r="G268" s="11">
        <v>114</v>
      </c>
      <c r="H268" s="11">
        <v>0.04</v>
      </c>
      <c r="I268" s="11">
        <v>0.02</v>
      </c>
      <c r="J268" s="11">
        <v>0</v>
      </c>
    </row>
    <row r="269" spans="1:24" ht="15.75" x14ac:dyDescent="0.25">
      <c r="A269" s="9">
        <v>394</v>
      </c>
      <c r="B269" s="12" t="s">
        <v>22</v>
      </c>
      <c r="C269" s="9">
        <v>150</v>
      </c>
      <c r="D269" s="11">
        <v>0.22</v>
      </c>
      <c r="E269" s="11">
        <v>1.4999999999999999E-2</v>
      </c>
      <c r="F269" s="11">
        <v>20.85</v>
      </c>
      <c r="G269" s="11">
        <v>84.75</v>
      </c>
      <c r="H269" s="11">
        <v>2E-3</v>
      </c>
      <c r="I269" s="11">
        <v>4.4999999999999997E-3</v>
      </c>
      <c r="J269" s="11">
        <v>0.3</v>
      </c>
    </row>
    <row r="270" spans="1:24" ht="15.75" x14ac:dyDescent="0.25">
      <c r="A270" s="16" t="s">
        <v>80</v>
      </c>
      <c r="B270" s="12" t="s">
        <v>23</v>
      </c>
      <c r="C270" s="9">
        <v>30</v>
      </c>
      <c r="D270" s="11">
        <v>1.5</v>
      </c>
      <c r="E270" s="11">
        <v>0</v>
      </c>
      <c r="F270" s="11">
        <v>13.5</v>
      </c>
      <c r="G270" s="11">
        <v>56.5</v>
      </c>
      <c r="H270" s="11">
        <v>0</v>
      </c>
      <c r="I270" s="11">
        <v>0</v>
      </c>
      <c r="J270" s="11">
        <v>0</v>
      </c>
    </row>
    <row r="271" spans="1:24" ht="15.75" x14ac:dyDescent="0.25">
      <c r="A271" s="9"/>
      <c r="B271" s="12"/>
      <c r="C271" s="9"/>
      <c r="D271" s="11"/>
      <c r="E271" s="11"/>
      <c r="F271" s="11"/>
      <c r="G271" s="11"/>
      <c r="H271" s="11"/>
      <c r="I271" s="11"/>
      <c r="J271" s="11"/>
    </row>
    <row r="272" spans="1:24" ht="15.75" x14ac:dyDescent="0.25">
      <c r="A272" s="9"/>
      <c r="B272" s="10" t="s">
        <v>24</v>
      </c>
      <c r="C272" s="9"/>
      <c r="D272" s="11"/>
      <c r="E272" s="11"/>
      <c r="F272" s="11"/>
      <c r="G272" s="11"/>
      <c r="H272" s="11"/>
      <c r="I272" s="11"/>
      <c r="J272" s="11"/>
    </row>
    <row r="273" spans="1:10" ht="15.75" x14ac:dyDescent="0.25">
      <c r="A273" s="9">
        <v>321</v>
      </c>
      <c r="B273" s="12" t="s">
        <v>32</v>
      </c>
      <c r="C273" s="9">
        <v>150</v>
      </c>
      <c r="D273" s="11">
        <v>15.33</v>
      </c>
      <c r="E273" s="11">
        <v>14.06</v>
      </c>
      <c r="F273" s="11">
        <v>25.5</v>
      </c>
      <c r="G273" s="11">
        <v>290</v>
      </c>
      <c r="H273" s="11">
        <v>0.19</v>
      </c>
      <c r="I273" s="11">
        <v>0.08</v>
      </c>
      <c r="J273" s="11">
        <v>0.72</v>
      </c>
    </row>
    <row r="274" spans="1:10" ht="15.75" x14ac:dyDescent="0.25">
      <c r="A274" s="9">
        <v>449</v>
      </c>
      <c r="B274" s="12" t="s">
        <v>73</v>
      </c>
      <c r="C274" s="9">
        <v>50</v>
      </c>
      <c r="D274" s="11">
        <v>3.88</v>
      </c>
      <c r="E274" s="11">
        <v>2.36</v>
      </c>
      <c r="F274" s="11">
        <v>26.15</v>
      </c>
      <c r="G274" s="11">
        <v>141</v>
      </c>
      <c r="H274" s="11">
        <v>7.0000000000000007E-2</v>
      </c>
      <c r="I274" s="11">
        <v>0.04</v>
      </c>
      <c r="J274" s="11">
        <v>0</v>
      </c>
    </row>
    <row r="275" spans="1:10" ht="15.75" x14ac:dyDescent="0.25">
      <c r="A275" s="9">
        <v>420</v>
      </c>
      <c r="B275" s="12" t="s">
        <v>74</v>
      </c>
      <c r="C275" s="9">
        <v>150</v>
      </c>
      <c r="D275" s="11">
        <v>4.3499999999999996</v>
      </c>
      <c r="E275" s="11">
        <v>3.75</v>
      </c>
      <c r="F275" s="11">
        <v>6</v>
      </c>
      <c r="G275" s="11">
        <v>75</v>
      </c>
      <c r="H275" s="11">
        <v>0.06</v>
      </c>
      <c r="I275" s="11">
        <v>0.26</v>
      </c>
      <c r="J275" s="11">
        <v>1.05</v>
      </c>
    </row>
    <row r="276" spans="1:10" ht="15.75" x14ac:dyDescent="0.25">
      <c r="A276" s="17"/>
      <c r="B276" s="18" t="s">
        <v>75</v>
      </c>
      <c r="C276" s="17"/>
      <c r="D276" s="19">
        <f t="shared" ref="D276:J276" si="8">SUM(D256:D275)</f>
        <v>49.251707317073169</v>
      </c>
      <c r="E276" s="19">
        <f t="shared" si="8"/>
        <v>50.157195121951219</v>
      </c>
      <c r="F276" s="19">
        <f t="shared" si="8"/>
        <v>196.53121951219512</v>
      </c>
      <c r="G276" s="19">
        <f t="shared" si="8"/>
        <v>1460.361463414634</v>
      </c>
      <c r="H276" s="19">
        <f t="shared" si="8"/>
        <v>0.57000000000000006</v>
      </c>
      <c r="I276" s="19">
        <f t="shared" si="8"/>
        <v>0.57450000000000001</v>
      </c>
      <c r="J276" s="19">
        <f t="shared" si="8"/>
        <v>33.35</v>
      </c>
    </row>
    <row r="278" spans="1:10" ht="15.75" x14ac:dyDescent="0.25">
      <c r="A278" s="10"/>
      <c r="B278" s="10" t="s">
        <v>76</v>
      </c>
      <c r="C278" s="10"/>
      <c r="D278" s="19">
        <f t="shared" ref="D278:J278" si="9">(D33+D59+D87+D114+D140+D168+D195+D223+D250+D276)/10</f>
        <v>38.223584884467265</v>
      </c>
      <c r="E278" s="19">
        <f t="shared" si="9"/>
        <v>39.476228498074455</v>
      </c>
      <c r="F278" s="19">
        <f t="shared" si="9"/>
        <v>181.43858600770218</v>
      </c>
      <c r="G278" s="19">
        <f t="shared" si="9"/>
        <v>1213.6329900513481</v>
      </c>
      <c r="H278" s="19">
        <f t="shared" si="9"/>
        <v>0.39324166666666666</v>
      </c>
      <c r="I278" s="19">
        <f t="shared" si="9"/>
        <v>0.64229999999999998</v>
      </c>
      <c r="J278" s="19">
        <f t="shared" si="9"/>
        <v>31.311184210526317</v>
      </c>
    </row>
  </sheetData>
  <mergeCells count="65">
    <mergeCell ref="H198:J198"/>
    <mergeCell ref="H171:J171"/>
    <mergeCell ref="D10:F10"/>
    <mergeCell ref="G10:G11"/>
    <mergeCell ref="D36:F36"/>
    <mergeCell ref="G36:G37"/>
    <mergeCell ref="D226:F226"/>
    <mergeCell ref="G226:G227"/>
    <mergeCell ref="G171:G172"/>
    <mergeCell ref="D171:F171"/>
    <mergeCell ref="G198:G199"/>
    <mergeCell ref="D198:F198"/>
    <mergeCell ref="C253:C254"/>
    <mergeCell ref="D253:F253"/>
    <mergeCell ref="G253:G254"/>
    <mergeCell ref="A253:A254"/>
    <mergeCell ref="B253:B254"/>
    <mergeCell ref="A226:A227"/>
    <mergeCell ref="B226:B227"/>
    <mergeCell ref="C226:C227"/>
    <mergeCell ref="B171:B172"/>
    <mergeCell ref="A171:A172"/>
    <mergeCell ref="B198:B199"/>
    <mergeCell ref="C198:C199"/>
    <mergeCell ref="A198:A199"/>
    <mergeCell ref="C171:C172"/>
    <mergeCell ref="H253:J253"/>
    <mergeCell ref="H226:J226"/>
    <mergeCell ref="A62:A63"/>
    <mergeCell ref="B62:B63"/>
    <mergeCell ref="C62:C63"/>
    <mergeCell ref="A90:A91"/>
    <mergeCell ref="B90:B91"/>
    <mergeCell ref="C90:C91"/>
    <mergeCell ref="D62:F62"/>
    <mergeCell ref="G62:G63"/>
    <mergeCell ref="D90:F90"/>
    <mergeCell ref="G90:G91"/>
    <mergeCell ref="A117:A118"/>
    <mergeCell ref="B117:B118"/>
    <mergeCell ref="H143:J143"/>
    <mergeCell ref="H90:J90"/>
    <mergeCell ref="A143:A144"/>
    <mergeCell ref="B143:B144"/>
    <mergeCell ref="C143:C144"/>
    <mergeCell ref="D117:F117"/>
    <mergeCell ref="D143:F143"/>
    <mergeCell ref="A10:A11"/>
    <mergeCell ref="B5:C5"/>
    <mergeCell ref="B10:B11"/>
    <mergeCell ref="C10:C11"/>
    <mergeCell ref="A36:A37"/>
    <mergeCell ref="B36:B37"/>
    <mergeCell ref="C36:C37"/>
    <mergeCell ref="E2:J2"/>
    <mergeCell ref="F4:J4"/>
    <mergeCell ref="H3:J3"/>
    <mergeCell ref="B6:J8"/>
    <mergeCell ref="G143:G144"/>
    <mergeCell ref="C117:C118"/>
    <mergeCell ref="H62:J62"/>
    <mergeCell ref="H36:J36"/>
    <mergeCell ref="H10:J10"/>
    <mergeCell ref="H117:J117"/>
    <mergeCell ref="G117:G118"/>
  </mergeCells>
  <pageMargins left="0.23622047244094491" right="0.23622047244094491" top="0.15748031496062992" bottom="0.15748031496062992" header="0" footer="0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279"/>
  <sheetViews>
    <sheetView topLeftCell="A256" workbookViewId="0">
      <selection activeCell="B273" sqref="B273"/>
    </sheetView>
  </sheetViews>
  <sheetFormatPr defaultColWidth="9.140625" defaultRowHeight="15" x14ac:dyDescent="0.25"/>
  <cols>
    <col min="2" max="2" width="33.28515625" customWidth="1"/>
    <col min="3" max="3" width="12.28515625" customWidth="1"/>
    <col min="4" max="4" width="11.42578125" style="2" customWidth="1"/>
    <col min="5" max="5" width="11.140625" style="2" customWidth="1"/>
    <col min="6" max="6" width="10.7109375" style="2" customWidth="1"/>
    <col min="7" max="7" width="15.85546875" style="2" customWidth="1"/>
    <col min="8" max="8" width="10.85546875" style="2" customWidth="1"/>
    <col min="9" max="10" width="11" style="2" customWidth="1"/>
  </cols>
  <sheetData>
    <row r="1" spans="1:11" ht="15.75" x14ac:dyDescent="0.25">
      <c r="E1" s="3"/>
      <c r="F1" s="3"/>
      <c r="G1" s="3"/>
      <c r="H1" s="3"/>
      <c r="I1" s="3"/>
      <c r="J1" s="3"/>
      <c r="K1" s="3"/>
    </row>
    <row r="2" spans="1:11" ht="15.75" x14ac:dyDescent="0.25">
      <c r="A2" s="4"/>
      <c r="B2" s="4"/>
      <c r="C2" s="4"/>
      <c r="D2" s="5"/>
      <c r="E2" s="31" t="s">
        <v>110</v>
      </c>
      <c r="F2" s="31"/>
      <c r="G2" s="31"/>
      <c r="H2" s="31"/>
      <c r="I2" s="31"/>
      <c r="J2" s="31"/>
      <c r="K2" s="3"/>
    </row>
    <row r="3" spans="1:11" ht="15.75" x14ac:dyDescent="0.25">
      <c r="A3" s="4"/>
      <c r="B3" s="6"/>
      <c r="C3" s="6"/>
      <c r="D3" s="5"/>
      <c r="E3" s="7"/>
      <c r="F3" s="3"/>
      <c r="G3" s="3"/>
      <c r="H3" s="32" t="s">
        <v>95</v>
      </c>
      <c r="I3" s="32"/>
      <c r="J3" s="32"/>
      <c r="K3" s="3"/>
    </row>
    <row r="4" spans="1:11" ht="15.75" x14ac:dyDescent="0.25">
      <c r="A4" s="4"/>
      <c r="B4" s="6"/>
      <c r="C4" s="6"/>
      <c r="D4" s="5"/>
      <c r="E4" s="7"/>
      <c r="F4" s="32" t="s">
        <v>101</v>
      </c>
      <c r="G4" s="32"/>
      <c r="H4" s="32"/>
      <c r="I4" s="32"/>
      <c r="J4" s="32"/>
      <c r="K4" s="3"/>
    </row>
    <row r="5" spans="1:11" ht="15.75" x14ac:dyDescent="0.25">
      <c r="A5" s="4"/>
      <c r="B5" s="40"/>
      <c r="C5" s="40"/>
      <c r="D5" s="5"/>
      <c r="E5" s="28"/>
      <c r="F5" s="28"/>
      <c r="G5" s="28"/>
      <c r="H5" s="28"/>
      <c r="I5" s="28"/>
      <c r="J5" s="28"/>
      <c r="K5" s="30"/>
    </row>
    <row r="6" spans="1:11" ht="15.75" customHeight="1" x14ac:dyDescent="0.25">
      <c r="A6" s="4"/>
      <c r="B6" s="33" t="s">
        <v>112</v>
      </c>
      <c r="C6" s="33"/>
      <c r="D6" s="33"/>
      <c r="E6" s="33"/>
      <c r="F6" s="33"/>
      <c r="G6" s="33"/>
      <c r="H6" s="33"/>
      <c r="I6" s="33"/>
      <c r="J6" s="33"/>
      <c r="K6" s="30"/>
    </row>
    <row r="7" spans="1:11" ht="15.75" x14ac:dyDescent="0.25">
      <c r="A7" s="4"/>
      <c r="B7" s="33"/>
      <c r="C7" s="33"/>
      <c r="D7" s="33"/>
      <c r="E7" s="33"/>
      <c r="F7" s="33"/>
      <c r="G7" s="33"/>
      <c r="H7" s="33"/>
      <c r="I7" s="33"/>
      <c r="J7" s="33"/>
      <c r="K7" s="30"/>
    </row>
    <row r="8" spans="1:11" ht="15.75" x14ac:dyDescent="0.25">
      <c r="A8" s="4"/>
      <c r="B8" s="33"/>
      <c r="C8" s="33"/>
      <c r="D8" s="33"/>
      <c r="E8" s="33"/>
      <c r="F8" s="33"/>
      <c r="G8" s="33"/>
      <c r="H8" s="33"/>
      <c r="I8" s="33"/>
      <c r="J8" s="33"/>
      <c r="K8" s="30"/>
    </row>
    <row r="9" spans="1:11" ht="15.75" x14ac:dyDescent="0.25">
      <c r="A9" s="4"/>
      <c r="B9" s="6"/>
      <c r="C9" s="6"/>
      <c r="D9" s="5"/>
      <c r="E9" s="5"/>
      <c r="F9" s="5"/>
      <c r="G9" s="5"/>
      <c r="H9" s="5"/>
      <c r="I9" s="5"/>
      <c r="J9" s="5"/>
    </row>
    <row r="10" spans="1:11" ht="15.75" x14ac:dyDescent="0.25">
      <c r="A10" s="36" t="s">
        <v>0</v>
      </c>
      <c r="B10" s="36" t="s">
        <v>1</v>
      </c>
      <c r="C10" s="36" t="s">
        <v>2</v>
      </c>
      <c r="D10" s="41" t="s">
        <v>3</v>
      </c>
      <c r="E10" s="42"/>
      <c r="F10" s="43"/>
      <c r="G10" s="34" t="s">
        <v>4</v>
      </c>
      <c r="H10" s="34" t="s">
        <v>5</v>
      </c>
      <c r="I10" s="38"/>
      <c r="J10" s="39"/>
    </row>
    <row r="11" spans="1:11" ht="18.75" x14ac:dyDescent="0.25">
      <c r="A11" s="37"/>
      <c r="B11" s="37"/>
      <c r="C11" s="37"/>
      <c r="D11" s="8" t="s">
        <v>6</v>
      </c>
      <c r="E11" s="8" t="s">
        <v>7</v>
      </c>
      <c r="F11" s="8" t="s">
        <v>8</v>
      </c>
      <c r="G11" s="35"/>
      <c r="H11" s="8" t="s">
        <v>9</v>
      </c>
      <c r="I11" s="8" t="s">
        <v>10</v>
      </c>
      <c r="J11" s="8" t="s">
        <v>11</v>
      </c>
    </row>
    <row r="12" spans="1:11" ht="15.75" x14ac:dyDescent="0.25">
      <c r="A12" s="9"/>
      <c r="B12" s="10" t="s">
        <v>12</v>
      </c>
      <c r="C12" s="9"/>
      <c r="D12" s="11"/>
      <c r="E12" s="11"/>
      <c r="F12" s="11"/>
      <c r="G12" s="11"/>
      <c r="H12" s="11"/>
      <c r="I12" s="11"/>
      <c r="J12" s="11"/>
    </row>
    <row r="13" spans="1:11" ht="15.75" x14ac:dyDescent="0.25">
      <c r="A13" s="9"/>
      <c r="B13" s="10" t="s">
        <v>13</v>
      </c>
      <c r="C13" s="9"/>
      <c r="D13" s="11"/>
      <c r="E13" s="11"/>
      <c r="F13" s="11"/>
      <c r="G13" s="11"/>
      <c r="H13" s="11"/>
      <c r="I13" s="11"/>
      <c r="J13" s="11"/>
    </row>
    <row r="14" spans="1:11" ht="15.75" x14ac:dyDescent="0.25">
      <c r="A14" s="9">
        <v>214</v>
      </c>
      <c r="B14" s="12" t="s">
        <v>14</v>
      </c>
      <c r="C14" s="9">
        <v>205</v>
      </c>
      <c r="D14" s="11">
        <v>6.53</v>
      </c>
      <c r="E14" s="11">
        <v>7.03</v>
      </c>
      <c r="F14" s="11">
        <v>38.78</v>
      </c>
      <c r="G14" s="11">
        <v>244.92</v>
      </c>
      <c r="H14" s="11"/>
      <c r="I14" s="11"/>
      <c r="J14" s="11"/>
    </row>
    <row r="15" spans="1:11" ht="15.75" x14ac:dyDescent="0.25">
      <c r="A15" s="9">
        <v>414</v>
      </c>
      <c r="B15" s="12" t="s">
        <v>16</v>
      </c>
      <c r="C15" s="9">
        <v>180</v>
      </c>
      <c r="D15" s="11">
        <v>2.81</v>
      </c>
      <c r="E15" s="11">
        <v>2.34</v>
      </c>
      <c r="F15" s="11">
        <v>12.77</v>
      </c>
      <c r="G15" s="11">
        <v>84</v>
      </c>
      <c r="H15" s="11">
        <v>0.03</v>
      </c>
      <c r="I15" s="11">
        <v>0.13</v>
      </c>
      <c r="J15" s="11">
        <v>1.1599999999999999</v>
      </c>
    </row>
    <row r="16" spans="1:11" ht="15.75" x14ac:dyDescent="0.25">
      <c r="A16" s="9">
        <v>1</v>
      </c>
      <c r="B16" s="12" t="s">
        <v>17</v>
      </c>
      <c r="C16" s="9" t="s">
        <v>18</v>
      </c>
      <c r="D16" s="11">
        <v>2.4500000000000002</v>
      </c>
      <c r="E16" s="11">
        <v>7.55</v>
      </c>
      <c r="F16" s="11">
        <v>14.62</v>
      </c>
      <c r="G16" s="11">
        <v>136</v>
      </c>
      <c r="H16" s="11">
        <v>0.05</v>
      </c>
      <c r="I16" s="11">
        <v>0.03</v>
      </c>
      <c r="J16" s="11">
        <v>0</v>
      </c>
    </row>
    <row r="17" spans="1:24" ht="15.75" x14ac:dyDescent="0.25">
      <c r="A17" s="9"/>
      <c r="B17" s="12"/>
      <c r="C17" s="9"/>
      <c r="D17" s="11"/>
      <c r="E17" s="11"/>
      <c r="F17" s="11"/>
      <c r="G17" s="11"/>
      <c r="H17" s="11"/>
      <c r="I17" s="11"/>
      <c r="J17" s="11"/>
    </row>
    <row r="18" spans="1:24" ht="15.75" x14ac:dyDescent="0.25">
      <c r="A18" s="9"/>
      <c r="B18" s="10" t="s">
        <v>19</v>
      </c>
      <c r="C18" s="9"/>
      <c r="D18" s="11"/>
      <c r="E18" s="11"/>
      <c r="F18" s="11"/>
      <c r="G18" s="11"/>
      <c r="H18" s="11"/>
      <c r="I18" s="11"/>
      <c r="J18" s="11"/>
    </row>
    <row r="19" spans="1:24" s="1" customFormat="1" ht="15.75" x14ac:dyDescent="0.25">
      <c r="A19" s="9">
        <v>418</v>
      </c>
      <c r="B19" s="13" t="s">
        <v>91</v>
      </c>
      <c r="C19" s="9">
        <v>200</v>
      </c>
      <c r="D19" s="11">
        <v>1</v>
      </c>
      <c r="E19" s="11">
        <v>0</v>
      </c>
      <c r="F19" s="11">
        <v>20.2</v>
      </c>
      <c r="G19" s="11">
        <v>85.34</v>
      </c>
      <c r="H19" s="11">
        <v>0</v>
      </c>
      <c r="I19" s="11">
        <v>0</v>
      </c>
      <c r="J19" s="11">
        <v>21</v>
      </c>
      <c r="K19"/>
      <c r="L19"/>
      <c r="M19"/>
      <c r="N19"/>
      <c r="O19"/>
      <c r="P19"/>
      <c r="Q19"/>
      <c r="R19"/>
      <c r="S19"/>
      <c r="T19"/>
      <c r="U19"/>
      <c r="V19"/>
      <c r="W19"/>
      <c r="X19"/>
    </row>
    <row r="20" spans="1:24" ht="15.75" x14ac:dyDescent="0.25">
      <c r="A20" s="9"/>
      <c r="B20" s="12"/>
      <c r="C20" s="9"/>
      <c r="D20" s="11"/>
      <c r="E20" s="11"/>
      <c r="F20" s="11"/>
      <c r="G20" s="11"/>
      <c r="H20" s="11"/>
      <c r="I20" s="11"/>
      <c r="J20" s="11"/>
    </row>
    <row r="21" spans="1:24" ht="15.75" x14ac:dyDescent="0.25">
      <c r="A21" s="9"/>
      <c r="B21" s="10" t="s">
        <v>20</v>
      </c>
      <c r="C21" s="9"/>
      <c r="D21" s="11"/>
      <c r="E21" s="11"/>
      <c r="F21" s="11"/>
      <c r="G21" s="11"/>
      <c r="H21" s="11"/>
      <c r="I21" s="11"/>
      <c r="J21" s="11"/>
    </row>
    <row r="22" spans="1:24" s="1" customFormat="1" ht="15.75" x14ac:dyDescent="0.25">
      <c r="A22" s="44">
        <v>36</v>
      </c>
      <c r="B22" s="45" t="s">
        <v>113</v>
      </c>
      <c r="C22" s="44">
        <v>60</v>
      </c>
      <c r="D22" s="46">
        <v>0.66</v>
      </c>
      <c r="E22" s="46">
        <v>3.09</v>
      </c>
      <c r="F22" s="46">
        <v>6.86</v>
      </c>
      <c r="G22" s="46">
        <v>58.02</v>
      </c>
      <c r="H22" s="46">
        <v>0.01</v>
      </c>
      <c r="I22" s="46">
        <v>0.01</v>
      </c>
      <c r="J22" s="46">
        <v>5.58</v>
      </c>
      <c r="K22"/>
      <c r="L22"/>
      <c r="M22"/>
      <c r="N22"/>
      <c r="O22"/>
      <c r="P22"/>
      <c r="Q22"/>
      <c r="R22"/>
      <c r="S22"/>
      <c r="T22"/>
      <c r="U22"/>
      <c r="V22"/>
      <c r="W22"/>
      <c r="X22"/>
    </row>
    <row r="23" spans="1:24" ht="15.75" x14ac:dyDescent="0.25">
      <c r="A23" s="9">
        <v>73</v>
      </c>
      <c r="B23" s="12" t="s">
        <v>102</v>
      </c>
      <c r="C23" s="9">
        <v>200</v>
      </c>
      <c r="D23" s="11">
        <v>2</v>
      </c>
      <c r="E23" s="11">
        <v>3.8666666666666698</v>
      </c>
      <c r="F23" s="11">
        <v>6.8</v>
      </c>
      <c r="G23" s="11">
        <v>67.8</v>
      </c>
      <c r="H23" s="11">
        <v>0.04</v>
      </c>
      <c r="I23" s="11">
        <v>0.04</v>
      </c>
      <c r="J23" s="11">
        <v>14.8</v>
      </c>
    </row>
    <row r="24" spans="1:24" ht="15.75" x14ac:dyDescent="0.25">
      <c r="A24" s="9">
        <v>308</v>
      </c>
      <c r="B24" s="12" t="s">
        <v>21</v>
      </c>
      <c r="C24" s="9">
        <v>160</v>
      </c>
      <c r="D24" s="11">
        <v>12.13</v>
      </c>
      <c r="E24" s="11">
        <v>9.5</v>
      </c>
      <c r="F24" s="11">
        <v>25.7</v>
      </c>
      <c r="G24" s="11">
        <v>237</v>
      </c>
      <c r="H24" s="11">
        <v>0.17</v>
      </c>
      <c r="I24" s="11">
        <v>0.16</v>
      </c>
      <c r="J24" s="11">
        <v>3.8</v>
      </c>
    </row>
    <row r="25" spans="1:24" ht="15.75" x14ac:dyDescent="0.25">
      <c r="A25" s="9">
        <v>394</v>
      </c>
      <c r="B25" s="12" t="s">
        <v>22</v>
      </c>
      <c r="C25" s="9">
        <v>180</v>
      </c>
      <c r="D25" s="11">
        <v>0.26400000000000001</v>
      </c>
      <c r="E25" s="11">
        <v>1.7999999999999999E-2</v>
      </c>
      <c r="F25" s="11">
        <v>25.02</v>
      </c>
      <c r="G25" s="11">
        <v>101.7</v>
      </c>
      <c r="H25" s="11">
        <v>2.3999999999999998E-3</v>
      </c>
      <c r="I25" s="11">
        <v>5.4000000000000003E-3</v>
      </c>
      <c r="J25" s="11">
        <v>0.36</v>
      </c>
    </row>
    <row r="26" spans="1:24" ht="15.75" x14ac:dyDescent="0.25">
      <c r="A26" s="9" t="s">
        <v>80</v>
      </c>
      <c r="B26" s="12" t="s">
        <v>23</v>
      </c>
      <c r="C26" s="9">
        <v>37</v>
      </c>
      <c r="D26" s="11">
        <v>1.85</v>
      </c>
      <c r="E26" s="11">
        <v>0</v>
      </c>
      <c r="F26" s="11">
        <v>16.649999999999999</v>
      </c>
      <c r="G26" s="11">
        <v>69.683333333333294</v>
      </c>
      <c r="H26" s="11">
        <v>0</v>
      </c>
      <c r="I26" s="11">
        <v>0</v>
      </c>
      <c r="J26" s="11">
        <v>0</v>
      </c>
    </row>
    <row r="27" spans="1:24" ht="15.75" x14ac:dyDescent="0.25">
      <c r="A27" s="9"/>
      <c r="B27" s="12"/>
      <c r="C27" s="9"/>
      <c r="D27" s="11"/>
      <c r="E27" s="11"/>
      <c r="F27" s="11"/>
      <c r="G27" s="11"/>
      <c r="H27" s="11"/>
      <c r="I27" s="11"/>
      <c r="J27" s="11"/>
    </row>
    <row r="28" spans="1:24" ht="15.75" x14ac:dyDescent="0.25">
      <c r="A28" s="9"/>
      <c r="B28" s="10" t="s">
        <v>24</v>
      </c>
      <c r="C28" s="9"/>
      <c r="D28" s="11"/>
      <c r="E28" s="11"/>
      <c r="F28" s="11"/>
      <c r="G28" s="11"/>
      <c r="H28" s="11"/>
      <c r="I28" s="11"/>
      <c r="J28" s="11"/>
    </row>
    <row r="29" spans="1:24" ht="46.5" customHeight="1" x14ac:dyDescent="0.25">
      <c r="A29" s="14">
        <v>252</v>
      </c>
      <c r="B29" s="15" t="s">
        <v>81</v>
      </c>
      <c r="C29" s="14">
        <v>120</v>
      </c>
      <c r="D29" s="11">
        <v>19.14</v>
      </c>
      <c r="E29" s="11">
        <v>15.55</v>
      </c>
      <c r="F29" s="11">
        <v>42.91</v>
      </c>
      <c r="G29" s="11">
        <v>299.06</v>
      </c>
      <c r="H29" s="11">
        <v>7.0000000000000007E-2</v>
      </c>
      <c r="I29" s="11">
        <v>0.67</v>
      </c>
      <c r="J29" s="11">
        <v>0.9</v>
      </c>
    </row>
    <row r="30" spans="1:24" ht="15.75" x14ac:dyDescent="0.25">
      <c r="A30" s="16" t="s">
        <v>80</v>
      </c>
      <c r="B30" s="12" t="s">
        <v>25</v>
      </c>
      <c r="C30" s="9">
        <v>30</v>
      </c>
      <c r="D30" s="11">
        <v>1.89</v>
      </c>
      <c r="E30" s="11">
        <v>0</v>
      </c>
      <c r="F30" s="11">
        <v>14.25</v>
      </c>
      <c r="G30" s="11">
        <v>63</v>
      </c>
      <c r="H30" s="11">
        <v>0</v>
      </c>
      <c r="I30" s="11">
        <v>0</v>
      </c>
      <c r="J30" s="11">
        <v>0</v>
      </c>
    </row>
    <row r="31" spans="1:24" ht="15.75" x14ac:dyDescent="0.25">
      <c r="A31" s="9">
        <v>411</v>
      </c>
      <c r="B31" s="12" t="s">
        <v>27</v>
      </c>
      <c r="C31" s="9">
        <v>190</v>
      </c>
      <c r="D31" s="11">
        <v>0.06</v>
      </c>
      <c r="E31" s="11">
        <v>0.02</v>
      </c>
      <c r="F31" s="11">
        <v>9.99</v>
      </c>
      <c r="G31" s="11">
        <v>40</v>
      </c>
      <c r="H31" s="11">
        <v>0</v>
      </c>
      <c r="I31" s="11">
        <v>0</v>
      </c>
      <c r="J31" s="11">
        <v>0.03</v>
      </c>
    </row>
    <row r="32" spans="1:24" ht="15.75" x14ac:dyDescent="0.25">
      <c r="A32" s="9"/>
      <c r="B32" s="12"/>
      <c r="C32" s="9"/>
      <c r="D32" s="11"/>
      <c r="E32" s="11"/>
      <c r="F32" s="11"/>
      <c r="G32" s="11"/>
      <c r="H32" s="11"/>
      <c r="I32" s="11"/>
      <c r="J32" s="11"/>
    </row>
    <row r="33" spans="1:10" ht="15.75" x14ac:dyDescent="0.25">
      <c r="A33" s="17"/>
      <c r="B33" s="18" t="s">
        <v>28</v>
      </c>
      <c r="C33" s="17"/>
      <c r="D33" s="19">
        <f>SUM(D13:D32)</f>
        <v>50.784000000000006</v>
      </c>
      <c r="E33" s="19">
        <f t="shared" ref="E33:J33" si="0">SUM(E13:E32)</f>
        <v>48.96466666666668</v>
      </c>
      <c r="F33" s="19">
        <f t="shared" si="0"/>
        <v>234.55</v>
      </c>
      <c r="G33" s="19">
        <f t="shared" si="0"/>
        <v>1486.5233333333333</v>
      </c>
      <c r="H33" s="19">
        <f t="shared" si="0"/>
        <v>0.37240000000000006</v>
      </c>
      <c r="I33" s="19">
        <f t="shared" si="0"/>
        <v>1.0454000000000001</v>
      </c>
      <c r="J33" s="19">
        <f t="shared" si="0"/>
        <v>47.63</v>
      </c>
    </row>
    <row r="34" spans="1:10" ht="15.75" x14ac:dyDescent="0.25">
      <c r="A34" s="20"/>
      <c r="B34" s="4"/>
      <c r="C34" s="20"/>
      <c r="D34" s="20"/>
      <c r="E34" s="20"/>
      <c r="F34" s="20"/>
      <c r="G34" s="20"/>
      <c r="H34" s="20"/>
      <c r="I34" s="20"/>
      <c r="J34" s="20"/>
    </row>
    <row r="35" spans="1:10" ht="15.75" x14ac:dyDescent="0.25">
      <c r="A35" s="20"/>
      <c r="B35" s="4"/>
      <c r="C35" s="20"/>
      <c r="D35" s="20"/>
      <c r="E35" s="20"/>
      <c r="F35" s="20"/>
      <c r="G35" s="20"/>
      <c r="H35" s="20"/>
      <c r="I35" s="20"/>
      <c r="J35" s="20"/>
    </row>
    <row r="36" spans="1:10" ht="15.75" x14ac:dyDescent="0.25">
      <c r="C36" s="20"/>
      <c r="D36" s="5"/>
      <c r="E36" s="5"/>
      <c r="F36" s="5"/>
      <c r="G36" s="5"/>
      <c r="H36" s="5"/>
      <c r="I36" s="5"/>
      <c r="J36" s="5"/>
    </row>
    <row r="37" spans="1:10" ht="15.75" customHeight="1" x14ac:dyDescent="0.25">
      <c r="A37" s="36" t="s">
        <v>0</v>
      </c>
      <c r="B37" s="36" t="s">
        <v>1</v>
      </c>
      <c r="C37" s="36" t="s">
        <v>2</v>
      </c>
      <c r="D37" s="41" t="s">
        <v>3</v>
      </c>
      <c r="E37" s="42"/>
      <c r="F37" s="43"/>
      <c r="G37" s="34" t="s">
        <v>4</v>
      </c>
      <c r="H37" s="34" t="s">
        <v>5</v>
      </c>
      <c r="I37" s="38"/>
      <c r="J37" s="39"/>
    </row>
    <row r="38" spans="1:10" ht="18.75" x14ac:dyDescent="0.25">
      <c r="A38" s="37"/>
      <c r="B38" s="37"/>
      <c r="C38" s="37"/>
      <c r="D38" s="8" t="s">
        <v>6</v>
      </c>
      <c r="E38" s="8" t="s">
        <v>7</v>
      </c>
      <c r="F38" s="8" t="s">
        <v>8</v>
      </c>
      <c r="G38" s="35"/>
      <c r="H38" s="8" t="s">
        <v>9</v>
      </c>
      <c r="I38" s="8" t="s">
        <v>10</v>
      </c>
      <c r="J38" s="8" t="s">
        <v>11</v>
      </c>
    </row>
    <row r="39" spans="1:10" ht="15.75" x14ac:dyDescent="0.25">
      <c r="A39" s="9"/>
      <c r="B39" s="10" t="s">
        <v>29</v>
      </c>
      <c r="C39" s="9"/>
      <c r="D39" s="11"/>
      <c r="E39" s="11"/>
      <c r="F39" s="11"/>
      <c r="G39" s="11"/>
      <c r="H39" s="11"/>
      <c r="I39" s="11"/>
      <c r="J39" s="11"/>
    </row>
    <row r="40" spans="1:10" ht="15.75" x14ac:dyDescent="0.25">
      <c r="A40" s="9"/>
      <c r="B40" s="10" t="s">
        <v>13</v>
      </c>
      <c r="C40" s="9"/>
      <c r="D40" s="11"/>
      <c r="E40" s="11"/>
      <c r="F40" s="11"/>
      <c r="G40" s="11"/>
      <c r="H40" s="11"/>
      <c r="I40" s="11"/>
      <c r="J40" s="11"/>
    </row>
    <row r="41" spans="1:10" ht="31.5" x14ac:dyDescent="0.25">
      <c r="A41" s="14">
        <v>212</v>
      </c>
      <c r="B41" s="21" t="s">
        <v>92</v>
      </c>
      <c r="C41" s="14">
        <v>205</v>
      </c>
      <c r="D41" s="11">
        <v>6.33</v>
      </c>
      <c r="E41" s="11">
        <v>8.9</v>
      </c>
      <c r="F41" s="11">
        <v>25.49</v>
      </c>
      <c r="G41" s="11">
        <v>207.38</v>
      </c>
      <c r="H41" s="11"/>
      <c r="I41" s="11"/>
      <c r="J41" s="11"/>
    </row>
    <row r="42" spans="1:10" ht="15.75" x14ac:dyDescent="0.25">
      <c r="A42" s="9">
        <v>413</v>
      </c>
      <c r="B42" s="12" t="s">
        <v>33</v>
      </c>
      <c r="C42" s="9">
        <v>180</v>
      </c>
      <c r="D42" s="11">
        <v>3.18</v>
      </c>
      <c r="E42" s="11">
        <v>2.7959999999999998</v>
      </c>
      <c r="F42" s="11">
        <v>13.571999999999999</v>
      </c>
      <c r="G42" s="11">
        <v>92.4</v>
      </c>
      <c r="H42" s="11">
        <v>4.8000000000000001E-2</v>
      </c>
      <c r="I42" s="11">
        <v>0.16800000000000001</v>
      </c>
      <c r="J42" s="11">
        <v>1.4279999999999999</v>
      </c>
    </row>
    <row r="43" spans="1:10" ht="15.75" x14ac:dyDescent="0.25">
      <c r="A43" s="9">
        <v>3</v>
      </c>
      <c r="B43" s="12" t="s">
        <v>30</v>
      </c>
      <c r="C43" s="9">
        <v>45</v>
      </c>
      <c r="D43" s="11">
        <v>4.87</v>
      </c>
      <c r="E43" s="11">
        <v>7.09</v>
      </c>
      <c r="F43" s="11">
        <v>14.56</v>
      </c>
      <c r="G43" s="11">
        <v>141</v>
      </c>
      <c r="H43" s="11">
        <v>0.05</v>
      </c>
      <c r="I43" s="11">
        <v>7.0000000000000007E-2</v>
      </c>
      <c r="J43" s="11">
        <v>0.06</v>
      </c>
    </row>
    <row r="44" spans="1:10" ht="15.75" x14ac:dyDescent="0.25">
      <c r="A44" s="9"/>
      <c r="B44" s="12"/>
      <c r="C44" s="9"/>
      <c r="D44" s="11"/>
      <c r="E44" s="11"/>
      <c r="F44" s="11"/>
      <c r="G44" s="11"/>
      <c r="H44" s="11"/>
      <c r="I44" s="11"/>
      <c r="J44" s="11"/>
    </row>
    <row r="45" spans="1:10" ht="15.75" x14ac:dyDescent="0.25">
      <c r="A45" s="9"/>
      <c r="B45" s="10" t="s">
        <v>19</v>
      </c>
      <c r="C45" s="9"/>
      <c r="D45" s="11"/>
      <c r="E45" s="11"/>
      <c r="F45" s="11"/>
      <c r="G45" s="11"/>
      <c r="H45" s="11"/>
      <c r="I45" s="11"/>
      <c r="J45" s="11"/>
    </row>
    <row r="46" spans="1:10" ht="15.75" x14ac:dyDescent="0.25">
      <c r="A46" s="9">
        <v>386</v>
      </c>
      <c r="B46" s="12" t="s">
        <v>31</v>
      </c>
      <c r="C46" s="9">
        <v>150</v>
      </c>
      <c r="D46" s="11">
        <v>0.6</v>
      </c>
      <c r="E46" s="11">
        <v>0</v>
      </c>
      <c r="F46" s="11">
        <v>14.78</v>
      </c>
      <c r="G46" s="11">
        <v>70.7</v>
      </c>
      <c r="H46" s="11">
        <v>0.04</v>
      </c>
      <c r="I46" s="11">
        <v>0.06</v>
      </c>
      <c r="J46" s="11">
        <v>15</v>
      </c>
    </row>
    <row r="47" spans="1:10" ht="15.75" x14ac:dyDescent="0.25">
      <c r="A47" s="9"/>
      <c r="B47" s="12"/>
      <c r="C47" s="9"/>
      <c r="D47" s="11"/>
      <c r="E47" s="11"/>
      <c r="F47" s="11"/>
      <c r="G47" s="11"/>
      <c r="H47" s="11"/>
      <c r="I47" s="11"/>
      <c r="J47" s="11"/>
    </row>
    <row r="48" spans="1:10" ht="15.75" x14ac:dyDescent="0.25">
      <c r="A48" s="9"/>
      <c r="B48" s="10" t="s">
        <v>20</v>
      </c>
      <c r="C48" s="9"/>
      <c r="D48" s="11"/>
      <c r="E48" s="11"/>
      <c r="F48" s="11"/>
      <c r="G48" s="11"/>
      <c r="H48" s="11"/>
      <c r="I48" s="11"/>
      <c r="J48" s="11"/>
    </row>
    <row r="49" spans="1:11" ht="15.75" x14ac:dyDescent="0.25">
      <c r="A49" s="9">
        <v>21</v>
      </c>
      <c r="B49" s="13" t="s">
        <v>103</v>
      </c>
      <c r="C49" s="9">
        <v>60</v>
      </c>
      <c r="D49" s="11">
        <v>0.72</v>
      </c>
      <c r="E49" s="11">
        <v>0.36</v>
      </c>
      <c r="F49" s="11">
        <v>6.72</v>
      </c>
      <c r="G49" s="11">
        <v>62.4</v>
      </c>
      <c r="H49" s="11">
        <v>0.03</v>
      </c>
      <c r="I49" s="11">
        <v>0.03</v>
      </c>
      <c r="J49" s="11">
        <v>1.8</v>
      </c>
    </row>
    <row r="50" spans="1:11" s="1" customFormat="1" ht="47.25" x14ac:dyDescent="0.25">
      <c r="A50" s="14">
        <v>63</v>
      </c>
      <c r="B50" s="21" t="s">
        <v>104</v>
      </c>
      <c r="C50" s="22" t="s">
        <v>86</v>
      </c>
      <c r="D50" s="11">
        <v>1.44</v>
      </c>
      <c r="E50" s="11">
        <v>3.89333333333333</v>
      </c>
      <c r="F50" s="11">
        <v>10.199999999999999</v>
      </c>
      <c r="G50" s="11">
        <v>82</v>
      </c>
      <c r="H50" s="11">
        <v>0.04</v>
      </c>
      <c r="I50" s="11">
        <v>2.66666666666667E-2</v>
      </c>
      <c r="J50" s="11">
        <v>8.2266666666666701</v>
      </c>
      <c r="K50"/>
    </row>
    <row r="51" spans="1:11" ht="15.75" x14ac:dyDescent="0.25">
      <c r="A51" s="9">
        <v>321</v>
      </c>
      <c r="B51" s="12" t="s">
        <v>32</v>
      </c>
      <c r="C51" s="9">
        <v>180</v>
      </c>
      <c r="D51" s="11">
        <v>18.399999999999999</v>
      </c>
      <c r="E51" s="11">
        <v>16.87</v>
      </c>
      <c r="F51" s="11">
        <v>30.6</v>
      </c>
      <c r="G51" s="11">
        <v>348</v>
      </c>
      <c r="H51" s="11">
        <v>0.22</v>
      </c>
      <c r="I51" s="11">
        <v>0.09</v>
      </c>
      <c r="J51" s="11">
        <v>0.86</v>
      </c>
      <c r="K51" t="s">
        <v>77</v>
      </c>
    </row>
    <row r="52" spans="1:11" ht="15.75" x14ac:dyDescent="0.25">
      <c r="A52" s="9">
        <v>394</v>
      </c>
      <c r="B52" s="12" t="s">
        <v>22</v>
      </c>
      <c r="C52" s="9">
        <v>180</v>
      </c>
      <c r="D52" s="11">
        <v>0.26400000000000001</v>
      </c>
      <c r="E52" s="11">
        <v>1.7999999999999999E-2</v>
      </c>
      <c r="F52" s="11">
        <v>25.02</v>
      </c>
      <c r="G52" s="11">
        <v>101.7</v>
      </c>
      <c r="H52" s="11">
        <v>2.3999999999999998E-3</v>
      </c>
      <c r="I52" s="11">
        <v>5.4000000000000003E-3</v>
      </c>
      <c r="J52" s="11">
        <v>0.36</v>
      </c>
    </row>
    <row r="53" spans="1:11" ht="15.75" x14ac:dyDescent="0.25">
      <c r="A53" s="16" t="s">
        <v>80</v>
      </c>
      <c r="B53" s="12" t="s">
        <v>23</v>
      </c>
      <c r="C53" s="9">
        <v>37</v>
      </c>
      <c r="D53" s="11">
        <v>1.85</v>
      </c>
      <c r="E53" s="11">
        <v>0</v>
      </c>
      <c r="F53" s="11">
        <v>16.649999999999999</v>
      </c>
      <c r="G53" s="11">
        <v>69.683333333333294</v>
      </c>
      <c r="H53" s="11">
        <v>0</v>
      </c>
      <c r="I53" s="11">
        <v>0</v>
      </c>
      <c r="J53" s="11">
        <v>0</v>
      </c>
    </row>
    <row r="54" spans="1:11" ht="15.75" x14ac:dyDescent="0.25">
      <c r="A54" s="9"/>
      <c r="B54" s="12"/>
      <c r="C54" s="9"/>
      <c r="D54" s="11"/>
      <c r="E54" s="11"/>
      <c r="F54" s="11"/>
      <c r="G54" s="11"/>
      <c r="H54" s="11"/>
      <c r="I54" s="11"/>
      <c r="J54" s="11"/>
    </row>
    <row r="55" spans="1:11" ht="15.75" x14ac:dyDescent="0.25">
      <c r="A55" s="9"/>
      <c r="B55" s="10" t="s">
        <v>24</v>
      </c>
      <c r="C55" s="9"/>
      <c r="D55" s="11"/>
      <c r="E55" s="11"/>
      <c r="F55" s="11"/>
      <c r="G55" s="11"/>
      <c r="H55" s="11"/>
      <c r="I55" s="11"/>
      <c r="J55" s="11"/>
    </row>
    <row r="56" spans="1:11" ht="15.75" x14ac:dyDescent="0.25">
      <c r="A56" s="9">
        <v>150</v>
      </c>
      <c r="B56" s="12" t="s">
        <v>96</v>
      </c>
      <c r="C56" s="9" t="s">
        <v>78</v>
      </c>
      <c r="D56" s="11">
        <v>2.89</v>
      </c>
      <c r="E56" s="11">
        <v>5.83</v>
      </c>
      <c r="F56" s="11">
        <v>18.41</v>
      </c>
      <c r="G56" s="11">
        <v>137.96</v>
      </c>
      <c r="H56" s="11">
        <v>0.12</v>
      </c>
      <c r="I56" s="11">
        <v>0.08</v>
      </c>
      <c r="J56" s="11">
        <v>8.84</v>
      </c>
    </row>
    <row r="57" spans="1:11" ht="15.75" x14ac:dyDescent="0.25">
      <c r="A57" s="16" t="s">
        <v>80</v>
      </c>
      <c r="B57" s="12" t="s">
        <v>25</v>
      </c>
      <c r="C57" s="9">
        <v>30</v>
      </c>
      <c r="D57" s="11">
        <v>1.89</v>
      </c>
      <c r="E57" s="11">
        <v>0</v>
      </c>
      <c r="F57" s="11">
        <v>14.25</v>
      </c>
      <c r="G57" s="11">
        <v>63</v>
      </c>
      <c r="H57" s="11">
        <v>0</v>
      </c>
      <c r="I57" s="11">
        <v>0</v>
      </c>
      <c r="J57" s="11">
        <v>0</v>
      </c>
    </row>
    <row r="58" spans="1:11" ht="15.75" x14ac:dyDescent="0.25">
      <c r="A58" s="9">
        <v>411</v>
      </c>
      <c r="B58" s="12" t="s">
        <v>27</v>
      </c>
      <c r="C58" s="9">
        <v>190</v>
      </c>
      <c r="D58" s="11">
        <v>0.06</v>
      </c>
      <c r="E58" s="11">
        <v>0.02</v>
      </c>
      <c r="F58" s="11">
        <v>9.99</v>
      </c>
      <c r="G58" s="11">
        <v>40</v>
      </c>
      <c r="H58" s="11">
        <v>0</v>
      </c>
      <c r="I58" s="11">
        <v>0</v>
      </c>
      <c r="J58" s="11">
        <v>0.03</v>
      </c>
    </row>
    <row r="59" spans="1:11" ht="15.75" x14ac:dyDescent="0.25">
      <c r="A59" s="9"/>
      <c r="B59" s="12"/>
      <c r="C59" s="9"/>
      <c r="D59" s="11"/>
      <c r="E59" s="11"/>
      <c r="F59" s="11"/>
      <c r="G59" s="11"/>
      <c r="H59" s="11"/>
      <c r="I59" s="11"/>
      <c r="J59" s="11"/>
    </row>
    <row r="60" spans="1:11" ht="15.75" x14ac:dyDescent="0.25">
      <c r="A60" s="17"/>
      <c r="B60" s="18" t="s">
        <v>34</v>
      </c>
      <c r="C60" s="17"/>
      <c r="D60" s="19">
        <f t="shared" ref="D60:J60" si="1">SUM(D40:D59)</f>
        <v>42.494000000000007</v>
      </c>
      <c r="E60" s="19">
        <f t="shared" si="1"/>
        <v>45.777333333333338</v>
      </c>
      <c r="F60" s="19">
        <f t="shared" si="1"/>
        <v>200.24200000000002</v>
      </c>
      <c r="G60" s="19">
        <f t="shared" si="1"/>
        <v>1416.2233333333334</v>
      </c>
      <c r="H60" s="19">
        <f t="shared" si="1"/>
        <v>0.5504</v>
      </c>
      <c r="I60" s="19">
        <f t="shared" si="1"/>
        <v>0.5300666666666668</v>
      </c>
      <c r="J60" s="19">
        <f t="shared" si="1"/>
        <v>36.604666666666674</v>
      </c>
    </row>
    <row r="61" spans="1:11" ht="15.75" x14ac:dyDescent="0.25">
      <c r="A61" s="23"/>
      <c r="B61" s="24"/>
      <c r="C61" s="23"/>
      <c r="D61" s="25"/>
      <c r="E61" s="25"/>
      <c r="F61" s="25"/>
      <c r="G61" s="25"/>
      <c r="H61" s="25"/>
      <c r="I61" s="25"/>
      <c r="J61" s="25"/>
    </row>
    <row r="63" spans="1:11" ht="15.75" customHeight="1" x14ac:dyDescent="0.25">
      <c r="A63" s="36" t="s">
        <v>0</v>
      </c>
      <c r="B63" s="36" t="s">
        <v>1</v>
      </c>
      <c r="C63" s="36" t="s">
        <v>2</v>
      </c>
      <c r="D63" s="41" t="s">
        <v>3</v>
      </c>
      <c r="E63" s="42"/>
      <c r="F63" s="43"/>
      <c r="G63" s="34" t="s">
        <v>4</v>
      </c>
      <c r="H63" s="34" t="s">
        <v>5</v>
      </c>
      <c r="I63" s="38"/>
      <c r="J63" s="39"/>
    </row>
    <row r="64" spans="1:11" ht="18.75" x14ac:dyDescent="0.25">
      <c r="A64" s="37"/>
      <c r="B64" s="37"/>
      <c r="C64" s="37"/>
      <c r="D64" s="8" t="s">
        <v>6</v>
      </c>
      <c r="E64" s="8" t="s">
        <v>7</v>
      </c>
      <c r="F64" s="8" t="s">
        <v>8</v>
      </c>
      <c r="G64" s="35"/>
      <c r="H64" s="8" t="s">
        <v>9</v>
      </c>
      <c r="I64" s="8" t="s">
        <v>10</v>
      </c>
      <c r="J64" s="8" t="s">
        <v>11</v>
      </c>
    </row>
    <row r="65" spans="1:11" ht="15.75" x14ac:dyDescent="0.25">
      <c r="A65" s="9"/>
      <c r="B65" s="10" t="s">
        <v>35</v>
      </c>
      <c r="C65" s="9"/>
      <c r="D65" s="11"/>
      <c r="E65" s="11"/>
      <c r="F65" s="11"/>
      <c r="G65" s="11"/>
      <c r="H65" s="11"/>
      <c r="I65" s="11"/>
      <c r="J65" s="11"/>
    </row>
    <row r="66" spans="1:11" ht="15.75" x14ac:dyDescent="0.25">
      <c r="A66" s="9"/>
      <c r="B66" s="10" t="s">
        <v>13</v>
      </c>
      <c r="C66" s="9"/>
      <c r="D66" s="11"/>
      <c r="E66" s="11"/>
      <c r="F66" s="11"/>
      <c r="G66" s="11"/>
      <c r="H66" s="11"/>
      <c r="I66" s="11"/>
      <c r="J66" s="11"/>
    </row>
    <row r="67" spans="1:11" ht="15.75" x14ac:dyDescent="0.25">
      <c r="A67" s="9">
        <v>227</v>
      </c>
      <c r="B67" s="12" t="s">
        <v>36</v>
      </c>
      <c r="C67" s="9">
        <v>205</v>
      </c>
      <c r="D67" s="11">
        <v>7.23</v>
      </c>
      <c r="E67" s="11">
        <v>6.67</v>
      </c>
      <c r="F67" s="11">
        <v>39.54</v>
      </c>
      <c r="G67" s="11">
        <v>246.87</v>
      </c>
      <c r="H67" s="11"/>
      <c r="I67" s="11"/>
      <c r="J67" s="11"/>
    </row>
    <row r="68" spans="1:11" ht="15.75" x14ac:dyDescent="0.25">
      <c r="A68" s="9">
        <v>411</v>
      </c>
      <c r="B68" s="12" t="s">
        <v>27</v>
      </c>
      <c r="C68" s="9">
        <v>190</v>
      </c>
      <c r="D68" s="11">
        <v>0.06</v>
      </c>
      <c r="E68" s="11">
        <v>0.02</v>
      </c>
      <c r="F68" s="11">
        <v>9.99</v>
      </c>
      <c r="G68" s="11">
        <v>40</v>
      </c>
      <c r="H68" s="11">
        <v>0</v>
      </c>
      <c r="I68" s="11">
        <v>0</v>
      </c>
      <c r="J68" s="11">
        <v>0.03</v>
      </c>
    </row>
    <row r="69" spans="1:11" ht="15.75" x14ac:dyDescent="0.25">
      <c r="A69" s="16" t="s">
        <v>80</v>
      </c>
      <c r="B69" s="12" t="s">
        <v>25</v>
      </c>
      <c r="C69" s="9">
        <v>30</v>
      </c>
      <c r="D69" s="11">
        <v>1.9</v>
      </c>
      <c r="E69" s="11">
        <v>0</v>
      </c>
      <c r="F69" s="11">
        <v>14.25</v>
      </c>
      <c r="G69" s="11">
        <v>63</v>
      </c>
      <c r="H69" s="11">
        <v>0</v>
      </c>
      <c r="I69" s="11">
        <v>0</v>
      </c>
      <c r="J69" s="11">
        <v>0</v>
      </c>
    </row>
    <row r="70" spans="1:11" ht="15.75" x14ac:dyDescent="0.25">
      <c r="A70" s="9"/>
      <c r="B70" s="12"/>
      <c r="C70" s="9"/>
      <c r="D70" s="11"/>
      <c r="E70" s="11"/>
      <c r="F70" s="11"/>
      <c r="G70" s="11"/>
      <c r="H70" s="11"/>
      <c r="I70" s="11"/>
      <c r="J70" s="11"/>
    </row>
    <row r="71" spans="1:11" ht="15.75" x14ac:dyDescent="0.25">
      <c r="A71" s="9"/>
      <c r="B71" s="10" t="s">
        <v>19</v>
      </c>
      <c r="C71" s="9"/>
      <c r="D71" s="11"/>
      <c r="E71" s="11"/>
      <c r="F71" s="11"/>
      <c r="G71" s="11"/>
      <c r="H71" s="11"/>
      <c r="I71" s="11"/>
      <c r="J71" s="11"/>
    </row>
    <row r="72" spans="1:11" ht="15.75" x14ac:dyDescent="0.25">
      <c r="A72" s="9">
        <v>419</v>
      </c>
      <c r="B72" s="12" t="s">
        <v>37</v>
      </c>
      <c r="C72" s="9">
        <v>180</v>
      </c>
      <c r="D72" s="11">
        <v>5.5</v>
      </c>
      <c r="E72" s="11">
        <v>4.9000000000000004</v>
      </c>
      <c r="F72" s="11">
        <v>9.1</v>
      </c>
      <c r="G72" s="11">
        <v>102</v>
      </c>
      <c r="H72" s="11">
        <v>7.0000000000000007E-2</v>
      </c>
      <c r="I72" s="11">
        <v>0.28000000000000003</v>
      </c>
      <c r="J72" s="11">
        <v>2.39</v>
      </c>
    </row>
    <row r="73" spans="1:11" ht="15.75" x14ac:dyDescent="0.25">
      <c r="A73" s="16" t="s">
        <v>80</v>
      </c>
      <c r="B73" s="12" t="s">
        <v>38</v>
      </c>
      <c r="C73" s="9">
        <v>20</v>
      </c>
      <c r="D73" s="11">
        <v>1.47</v>
      </c>
      <c r="E73" s="11">
        <v>2</v>
      </c>
      <c r="F73" s="11">
        <v>14.93</v>
      </c>
      <c r="G73" s="11">
        <v>83.47</v>
      </c>
      <c r="H73" s="11">
        <v>0</v>
      </c>
      <c r="I73" s="11">
        <v>0</v>
      </c>
      <c r="J73" s="11">
        <v>0</v>
      </c>
    </row>
    <row r="74" spans="1:11" ht="15.75" x14ac:dyDescent="0.25">
      <c r="A74" s="9"/>
      <c r="B74" s="10" t="s">
        <v>20</v>
      </c>
      <c r="C74" s="9"/>
      <c r="D74" s="11"/>
      <c r="E74" s="11"/>
      <c r="F74" s="11"/>
      <c r="G74" s="11"/>
      <c r="H74" s="11"/>
      <c r="I74" s="11"/>
      <c r="J74" s="11"/>
    </row>
    <row r="75" spans="1:11" ht="15.75" x14ac:dyDescent="0.25">
      <c r="A75" s="9">
        <v>21</v>
      </c>
      <c r="B75" s="13" t="s">
        <v>105</v>
      </c>
      <c r="C75" s="9">
        <v>60</v>
      </c>
      <c r="D75" s="11">
        <v>0.8448</v>
      </c>
      <c r="E75" s="11">
        <v>3.0455999999999999</v>
      </c>
      <c r="F75" s="11">
        <v>5.41</v>
      </c>
      <c r="G75" s="11">
        <v>52.44</v>
      </c>
      <c r="H75" s="11">
        <v>1.6199999999999999E-2</v>
      </c>
      <c r="I75" s="11">
        <v>2.1000000000000001E-2</v>
      </c>
      <c r="J75" s="11">
        <v>19.47</v>
      </c>
    </row>
    <row r="76" spans="1:11" s="1" customFormat="1" ht="31.5" x14ac:dyDescent="0.25">
      <c r="A76" s="9">
        <v>82</v>
      </c>
      <c r="B76" s="21" t="s">
        <v>82</v>
      </c>
      <c r="C76" s="14">
        <v>200</v>
      </c>
      <c r="D76" s="11">
        <v>1.69333333333333</v>
      </c>
      <c r="E76" s="11">
        <v>4.0933333333333302</v>
      </c>
      <c r="F76" s="11">
        <v>13.266666666666699</v>
      </c>
      <c r="G76" s="11">
        <v>96.6</v>
      </c>
      <c r="H76" s="11">
        <v>0.08</v>
      </c>
      <c r="I76" s="11">
        <v>5.3333333333333302E-2</v>
      </c>
      <c r="J76" s="11">
        <v>6.0266666666666699</v>
      </c>
      <c r="K76"/>
    </row>
    <row r="77" spans="1:11" ht="15.75" x14ac:dyDescent="0.25">
      <c r="A77" s="16" t="s">
        <v>98</v>
      </c>
      <c r="B77" s="13" t="s">
        <v>97</v>
      </c>
      <c r="C77" s="9">
        <v>70</v>
      </c>
      <c r="D77" s="11">
        <v>8.3000000000000007</v>
      </c>
      <c r="E77" s="11">
        <v>9.93</v>
      </c>
      <c r="F77" s="11">
        <v>8.06</v>
      </c>
      <c r="G77" s="11">
        <v>185.51</v>
      </c>
      <c r="H77" s="11">
        <v>0.09</v>
      </c>
      <c r="I77" s="11">
        <v>0</v>
      </c>
      <c r="J77" s="11">
        <v>1.63</v>
      </c>
    </row>
    <row r="78" spans="1:11" ht="15.75" x14ac:dyDescent="0.25">
      <c r="A78" s="9">
        <v>144</v>
      </c>
      <c r="B78" s="12" t="s">
        <v>67</v>
      </c>
      <c r="C78" s="9">
        <v>130</v>
      </c>
      <c r="D78" s="11">
        <v>2.79</v>
      </c>
      <c r="E78" s="11">
        <v>8.11</v>
      </c>
      <c r="F78" s="11">
        <v>20.18</v>
      </c>
      <c r="G78" s="11">
        <v>164.67</v>
      </c>
      <c r="H78" s="11">
        <v>0.11</v>
      </c>
      <c r="I78" s="11">
        <v>0.06</v>
      </c>
      <c r="J78" s="11">
        <v>7.28</v>
      </c>
    </row>
    <row r="79" spans="1:11" ht="15.75" x14ac:dyDescent="0.25">
      <c r="A79" s="9">
        <v>394</v>
      </c>
      <c r="B79" s="12" t="s">
        <v>22</v>
      </c>
      <c r="C79" s="9">
        <v>180</v>
      </c>
      <c r="D79" s="11">
        <v>0.26400000000000001</v>
      </c>
      <c r="E79" s="11">
        <v>1.7999999999999999E-2</v>
      </c>
      <c r="F79" s="11">
        <v>25.02</v>
      </c>
      <c r="G79" s="11">
        <v>101.7</v>
      </c>
      <c r="H79" s="11">
        <v>2.3999999999999998E-3</v>
      </c>
      <c r="I79" s="11">
        <v>5.4000000000000003E-3</v>
      </c>
      <c r="J79" s="11">
        <v>0.36</v>
      </c>
    </row>
    <row r="80" spans="1:11" ht="15.75" x14ac:dyDescent="0.25">
      <c r="A80" s="16" t="s">
        <v>80</v>
      </c>
      <c r="B80" s="12" t="s">
        <v>23</v>
      </c>
      <c r="C80" s="9">
        <v>37</v>
      </c>
      <c r="D80" s="11">
        <v>1.85</v>
      </c>
      <c r="E80" s="11">
        <v>0</v>
      </c>
      <c r="F80" s="11">
        <v>16.649999999999999</v>
      </c>
      <c r="G80" s="11">
        <v>69.683333333333294</v>
      </c>
      <c r="H80" s="11">
        <v>0</v>
      </c>
      <c r="I80" s="11">
        <v>0</v>
      </c>
      <c r="J80" s="11">
        <v>0</v>
      </c>
    </row>
    <row r="81" spans="1:11" ht="15.75" x14ac:dyDescent="0.25">
      <c r="A81" s="9"/>
      <c r="B81" s="12"/>
      <c r="C81" s="9"/>
      <c r="D81" s="11"/>
      <c r="E81" s="11"/>
      <c r="F81" s="11"/>
      <c r="G81" s="11"/>
      <c r="H81" s="11"/>
      <c r="I81" s="11"/>
      <c r="J81" s="11"/>
    </row>
    <row r="82" spans="1:11" ht="15.75" x14ac:dyDescent="0.25">
      <c r="A82" s="9"/>
      <c r="B82" s="10" t="s">
        <v>24</v>
      </c>
      <c r="C82" s="9"/>
      <c r="D82" s="11"/>
      <c r="E82" s="11"/>
      <c r="F82" s="11"/>
      <c r="G82" s="11"/>
      <c r="H82" s="11"/>
      <c r="I82" s="11"/>
      <c r="J82" s="11"/>
    </row>
    <row r="83" spans="1:11" s="1" customFormat="1" ht="15.75" x14ac:dyDescent="0.25">
      <c r="A83" s="9">
        <v>258</v>
      </c>
      <c r="B83" s="12" t="s">
        <v>39</v>
      </c>
      <c r="C83" s="9">
        <v>50</v>
      </c>
      <c r="D83" s="11">
        <v>4.7</v>
      </c>
      <c r="E83" s="11">
        <v>2.4</v>
      </c>
      <c r="F83" s="11">
        <v>1.28</v>
      </c>
      <c r="G83" s="11">
        <v>45.8</v>
      </c>
      <c r="H83" s="11">
        <v>0.04</v>
      </c>
      <c r="I83" s="11">
        <v>0.24</v>
      </c>
      <c r="J83" s="11">
        <v>0.2</v>
      </c>
      <c r="K83"/>
    </row>
    <row r="84" spans="1:11" s="1" customFormat="1" ht="15.75" x14ac:dyDescent="0.25">
      <c r="A84" s="9">
        <v>332</v>
      </c>
      <c r="B84" s="13" t="s">
        <v>40</v>
      </c>
      <c r="C84" s="9">
        <v>150</v>
      </c>
      <c r="D84" s="11">
        <v>3.89</v>
      </c>
      <c r="E84" s="11">
        <v>5.09</v>
      </c>
      <c r="F84" s="11">
        <v>40.28</v>
      </c>
      <c r="G84" s="11">
        <v>225.18</v>
      </c>
      <c r="H84" s="11"/>
      <c r="I84" s="11"/>
      <c r="J84" s="11"/>
      <c r="K84"/>
    </row>
    <row r="85" spans="1:11" ht="15.75" x14ac:dyDescent="0.25">
      <c r="A85" s="16" t="s">
        <v>80</v>
      </c>
      <c r="B85" s="12" t="s">
        <v>25</v>
      </c>
      <c r="C85" s="9">
        <v>30</v>
      </c>
      <c r="D85" s="11">
        <v>1.89</v>
      </c>
      <c r="E85" s="11">
        <v>0</v>
      </c>
      <c r="F85" s="11">
        <v>14.25</v>
      </c>
      <c r="G85" s="11">
        <v>63</v>
      </c>
      <c r="H85" s="11">
        <v>0</v>
      </c>
      <c r="I85" s="11">
        <v>0</v>
      </c>
      <c r="J85" s="11">
        <v>0</v>
      </c>
    </row>
    <row r="86" spans="1:11" ht="15.75" x14ac:dyDescent="0.25">
      <c r="A86" s="9">
        <v>411</v>
      </c>
      <c r="B86" s="12" t="s">
        <v>27</v>
      </c>
      <c r="C86" s="9">
        <v>190</v>
      </c>
      <c r="D86" s="11">
        <v>0.06</v>
      </c>
      <c r="E86" s="11">
        <v>0.02</v>
      </c>
      <c r="F86" s="11">
        <v>9.99</v>
      </c>
      <c r="G86" s="11">
        <v>40</v>
      </c>
      <c r="H86" s="11">
        <v>0</v>
      </c>
      <c r="I86" s="11">
        <v>0</v>
      </c>
      <c r="J86" s="11">
        <v>0.03</v>
      </c>
    </row>
    <row r="87" spans="1:11" ht="15.75" x14ac:dyDescent="0.25">
      <c r="A87" s="9"/>
      <c r="B87" s="12"/>
      <c r="C87" s="9"/>
      <c r="D87" s="11"/>
      <c r="E87" s="11"/>
      <c r="F87" s="11"/>
      <c r="G87" s="11"/>
      <c r="H87" s="11"/>
      <c r="I87" s="11"/>
      <c r="J87" s="11"/>
    </row>
    <row r="88" spans="1:11" ht="15.75" x14ac:dyDescent="0.25">
      <c r="A88" s="17"/>
      <c r="B88" s="18" t="s">
        <v>41</v>
      </c>
      <c r="C88" s="17"/>
      <c r="D88" s="19">
        <f>SUM(D66:D87)</f>
        <v>42.442133333333338</v>
      </c>
      <c r="E88" s="19">
        <f>SUM(E66:E87)</f>
        <v>46.296933333333335</v>
      </c>
      <c r="F88" s="19">
        <f>SUM(F66:F87)</f>
        <v>242.19666666666672</v>
      </c>
      <c r="G88" s="19">
        <f>SUM(G67:G87)</f>
        <v>1579.9233333333334</v>
      </c>
      <c r="H88" s="19">
        <f>SUM(H66:H87)</f>
        <v>0.40859999999999996</v>
      </c>
      <c r="I88" s="19">
        <f>SUM(I66:I87)</f>
        <v>0.65973333333333328</v>
      </c>
      <c r="J88" s="19">
        <f>SUM(J66:J87)</f>
        <v>37.416666666666671</v>
      </c>
    </row>
    <row r="91" spans="1:11" ht="15.75" customHeight="1" x14ac:dyDescent="0.25">
      <c r="A91" s="36" t="s">
        <v>0</v>
      </c>
      <c r="B91" s="36" t="s">
        <v>1</v>
      </c>
      <c r="C91" s="36" t="s">
        <v>2</v>
      </c>
      <c r="D91" s="41" t="s">
        <v>3</v>
      </c>
      <c r="E91" s="42"/>
      <c r="F91" s="43"/>
      <c r="G91" s="34" t="s">
        <v>4</v>
      </c>
      <c r="H91" s="34" t="s">
        <v>5</v>
      </c>
      <c r="I91" s="38"/>
      <c r="J91" s="39"/>
    </row>
    <row r="92" spans="1:11" ht="18.75" x14ac:dyDescent="0.25">
      <c r="A92" s="37"/>
      <c r="B92" s="37"/>
      <c r="C92" s="37"/>
      <c r="D92" s="8" t="s">
        <v>6</v>
      </c>
      <c r="E92" s="8" t="s">
        <v>7</v>
      </c>
      <c r="F92" s="8" t="s">
        <v>8</v>
      </c>
      <c r="G92" s="35"/>
      <c r="H92" s="8" t="s">
        <v>9</v>
      </c>
      <c r="I92" s="8" t="s">
        <v>10</v>
      </c>
      <c r="J92" s="8" t="s">
        <v>11</v>
      </c>
    </row>
    <row r="93" spans="1:11" ht="15.75" x14ac:dyDescent="0.25">
      <c r="A93" s="9"/>
      <c r="B93" s="10" t="s">
        <v>42</v>
      </c>
      <c r="C93" s="9"/>
      <c r="D93" s="11"/>
      <c r="E93" s="11"/>
      <c r="F93" s="11"/>
      <c r="G93" s="11"/>
      <c r="H93" s="11"/>
      <c r="I93" s="11"/>
      <c r="J93" s="11"/>
    </row>
    <row r="94" spans="1:11" ht="15.75" x14ac:dyDescent="0.25">
      <c r="A94" s="9"/>
      <c r="B94" s="10" t="s">
        <v>13</v>
      </c>
      <c r="C94" s="9"/>
      <c r="D94" s="11"/>
      <c r="E94" s="11"/>
      <c r="F94" s="11"/>
      <c r="G94" s="11"/>
      <c r="H94" s="11"/>
      <c r="I94" s="11"/>
      <c r="J94" s="11"/>
    </row>
    <row r="95" spans="1:11" ht="15.75" x14ac:dyDescent="0.25">
      <c r="A95" s="9">
        <v>223</v>
      </c>
      <c r="B95" s="12" t="s">
        <v>43</v>
      </c>
      <c r="C95" s="9">
        <v>205</v>
      </c>
      <c r="D95" s="11">
        <v>7.44</v>
      </c>
      <c r="E95" s="11">
        <v>8.07</v>
      </c>
      <c r="F95" s="11">
        <v>35.28</v>
      </c>
      <c r="G95" s="11">
        <v>243.92</v>
      </c>
      <c r="H95" s="11"/>
      <c r="I95" s="11"/>
      <c r="J95" s="11"/>
    </row>
    <row r="96" spans="1:11" ht="15.75" x14ac:dyDescent="0.25">
      <c r="A96" s="9">
        <v>484</v>
      </c>
      <c r="B96" s="12" t="s">
        <v>46</v>
      </c>
      <c r="C96" s="9">
        <v>180</v>
      </c>
      <c r="D96" s="11">
        <v>1.224</v>
      </c>
      <c r="E96" s="11">
        <v>0</v>
      </c>
      <c r="F96" s="11">
        <v>26.111999999999998</v>
      </c>
      <c r="G96" s="11">
        <v>104.568</v>
      </c>
      <c r="H96" s="11">
        <v>0</v>
      </c>
      <c r="I96" s="11">
        <v>0</v>
      </c>
      <c r="J96" s="11">
        <v>0</v>
      </c>
    </row>
    <row r="97" spans="1:11" ht="15.75" x14ac:dyDescent="0.25">
      <c r="A97" s="9">
        <v>1</v>
      </c>
      <c r="B97" s="12" t="s">
        <v>17</v>
      </c>
      <c r="C97" s="9" t="s">
        <v>18</v>
      </c>
      <c r="D97" s="11">
        <v>2.4500000000000002</v>
      </c>
      <c r="E97" s="11">
        <v>7.55</v>
      </c>
      <c r="F97" s="11">
        <v>14.62</v>
      </c>
      <c r="G97" s="11">
        <v>136</v>
      </c>
      <c r="H97" s="11">
        <v>0.05</v>
      </c>
      <c r="I97" s="11">
        <v>0.03</v>
      </c>
      <c r="J97" s="11">
        <v>0</v>
      </c>
    </row>
    <row r="98" spans="1:11" ht="15.75" x14ac:dyDescent="0.25">
      <c r="A98" s="9"/>
      <c r="B98" s="12"/>
      <c r="C98" s="9"/>
      <c r="D98" s="11"/>
      <c r="E98" s="11"/>
      <c r="F98" s="11"/>
      <c r="G98" s="11"/>
      <c r="H98" s="11"/>
      <c r="I98" s="11"/>
      <c r="J98" s="11"/>
    </row>
    <row r="99" spans="1:11" ht="15.75" x14ac:dyDescent="0.25">
      <c r="A99" s="9"/>
      <c r="B99" s="10" t="s">
        <v>19</v>
      </c>
      <c r="C99" s="9"/>
      <c r="D99" s="11"/>
      <c r="E99" s="11"/>
      <c r="F99" s="11"/>
      <c r="G99" s="11"/>
      <c r="H99" s="11"/>
      <c r="I99" s="11"/>
      <c r="J99" s="11"/>
    </row>
    <row r="100" spans="1:11" ht="15.75" x14ac:dyDescent="0.25">
      <c r="A100" s="9">
        <v>418</v>
      </c>
      <c r="B100" s="13" t="s">
        <v>93</v>
      </c>
      <c r="C100" s="9">
        <v>200</v>
      </c>
      <c r="D100" s="11">
        <v>1</v>
      </c>
      <c r="E100" s="11">
        <v>0</v>
      </c>
      <c r="F100" s="11">
        <v>20.2</v>
      </c>
      <c r="G100" s="11">
        <v>85.34</v>
      </c>
      <c r="H100" s="11">
        <v>0</v>
      </c>
      <c r="I100" s="11">
        <v>0</v>
      </c>
      <c r="J100" s="11">
        <v>21</v>
      </c>
    </row>
    <row r="101" spans="1:11" ht="15.75" x14ac:dyDescent="0.25">
      <c r="A101" s="9"/>
      <c r="B101" s="12"/>
      <c r="C101" s="9"/>
      <c r="D101" s="11"/>
      <c r="E101" s="11"/>
      <c r="F101" s="11"/>
      <c r="G101" s="11"/>
      <c r="H101" s="11"/>
      <c r="I101" s="11"/>
      <c r="J101" s="11"/>
    </row>
    <row r="102" spans="1:11" ht="15.75" x14ac:dyDescent="0.25">
      <c r="A102" s="9"/>
      <c r="B102" s="10" t="s">
        <v>20</v>
      </c>
      <c r="C102" s="9"/>
      <c r="D102" s="11"/>
      <c r="E102" s="11"/>
      <c r="F102" s="11"/>
      <c r="G102" s="11"/>
      <c r="H102" s="11"/>
      <c r="I102" s="11"/>
      <c r="J102" s="11"/>
    </row>
    <row r="103" spans="1:11" ht="15.75" x14ac:dyDescent="0.25">
      <c r="A103" s="9" t="s">
        <v>108</v>
      </c>
      <c r="B103" s="12" t="s">
        <v>109</v>
      </c>
      <c r="C103" s="9">
        <v>60</v>
      </c>
      <c r="D103" s="11">
        <v>0.84</v>
      </c>
      <c r="E103" s="11">
        <v>3.66</v>
      </c>
      <c r="F103" s="11">
        <v>4.5599999999999996</v>
      </c>
      <c r="G103" s="11">
        <v>54.6</v>
      </c>
      <c r="H103" s="11">
        <v>1.2E-2</v>
      </c>
      <c r="I103" s="11">
        <v>1.2E-2</v>
      </c>
      <c r="J103" s="11">
        <v>4.62</v>
      </c>
    </row>
    <row r="104" spans="1:11" ht="15.75" x14ac:dyDescent="0.25">
      <c r="A104" s="9">
        <v>87</v>
      </c>
      <c r="B104" s="13" t="s">
        <v>83</v>
      </c>
      <c r="C104" s="9">
        <v>200</v>
      </c>
      <c r="D104" s="11">
        <v>4.38</v>
      </c>
      <c r="E104" s="11">
        <v>4.21</v>
      </c>
      <c r="F104" s="11">
        <v>13.05</v>
      </c>
      <c r="G104" s="11">
        <v>107.8</v>
      </c>
      <c r="H104" s="11">
        <v>0.17</v>
      </c>
      <c r="I104" s="11">
        <v>0.05</v>
      </c>
      <c r="J104" s="11">
        <v>4.6399999999999997</v>
      </c>
    </row>
    <row r="105" spans="1:11" s="1" customFormat="1" ht="15.75" x14ac:dyDescent="0.25">
      <c r="A105" s="16" t="s">
        <v>84</v>
      </c>
      <c r="B105" s="12" t="s">
        <v>44</v>
      </c>
      <c r="C105" s="9">
        <v>75</v>
      </c>
      <c r="D105" s="11">
        <v>9.99</v>
      </c>
      <c r="E105" s="11">
        <v>9.18</v>
      </c>
      <c r="F105" s="11">
        <v>9.3000000000000007</v>
      </c>
      <c r="G105" s="11">
        <v>144.53</v>
      </c>
      <c r="H105" s="11">
        <v>7.4999999999999997E-2</v>
      </c>
      <c r="I105" s="11">
        <v>7.4999999999999997E-2</v>
      </c>
      <c r="J105" s="11">
        <v>1.38</v>
      </c>
      <c r="K105"/>
    </row>
    <row r="106" spans="1:11" ht="15.75" x14ac:dyDescent="0.25">
      <c r="A106" s="9">
        <v>339</v>
      </c>
      <c r="B106" s="12" t="s">
        <v>45</v>
      </c>
      <c r="C106" s="9">
        <v>130</v>
      </c>
      <c r="D106" s="11">
        <v>2.6520000000000001</v>
      </c>
      <c r="E106" s="11">
        <v>4.16</v>
      </c>
      <c r="F106" s="11">
        <v>17.68</v>
      </c>
      <c r="G106" s="11">
        <v>118.95</v>
      </c>
      <c r="H106" s="11">
        <v>0.104</v>
      </c>
      <c r="I106" s="11">
        <v>9.0999999999999998E-2</v>
      </c>
      <c r="J106" s="11">
        <v>15.73</v>
      </c>
    </row>
    <row r="107" spans="1:11" ht="15.75" x14ac:dyDescent="0.25">
      <c r="A107" s="9">
        <v>394</v>
      </c>
      <c r="B107" s="12" t="s">
        <v>22</v>
      </c>
      <c r="C107" s="9">
        <v>180</v>
      </c>
      <c r="D107" s="11">
        <v>0.26400000000000001</v>
      </c>
      <c r="E107" s="11">
        <v>1.7999999999999999E-2</v>
      </c>
      <c r="F107" s="11">
        <v>25.02</v>
      </c>
      <c r="G107" s="11">
        <v>101.7</v>
      </c>
      <c r="H107" s="11">
        <v>2.3999999999999998E-3</v>
      </c>
      <c r="I107" s="11">
        <v>5.4000000000000003E-3</v>
      </c>
      <c r="J107" s="11">
        <v>0.36</v>
      </c>
    </row>
    <row r="108" spans="1:11" ht="15.75" x14ac:dyDescent="0.25">
      <c r="A108" s="16" t="s">
        <v>80</v>
      </c>
      <c r="B108" s="12" t="s">
        <v>23</v>
      </c>
      <c r="C108" s="9">
        <v>37</v>
      </c>
      <c r="D108" s="11">
        <v>1.85</v>
      </c>
      <c r="E108" s="11">
        <v>0</v>
      </c>
      <c r="F108" s="11">
        <v>16.649999999999999</v>
      </c>
      <c r="G108" s="11">
        <v>69.683333333333294</v>
      </c>
      <c r="H108" s="11">
        <v>0</v>
      </c>
      <c r="I108" s="11">
        <v>0</v>
      </c>
      <c r="J108" s="11">
        <v>0</v>
      </c>
    </row>
    <row r="109" spans="1:11" ht="15.75" x14ac:dyDescent="0.25">
      <c r="A109" s="9"/>
      <c r="B109" s="12"/>
      <c r="C109" s="9"/>
      <c r="D109" s="11"/>
      <c r="E109" s="11"/>
      <c r="F109" s="11"/>
      <c r="G109" s="11"/>
      <c r="H109" s="11"/>
      <c r="I109" s="11"/>
      <c r="J109" s="11"/>
    </row>
    <row r="110" spans="1:11" ht="15.75" x14ac:dyDescent="0.25">
      <c r="A110" s="9"/>
      <c r="B110" s="10" t="s">
        <v>24</v>
      </c>
      <c r="C110" s="9"/>
      <c r="D110" s="11"/>
      <c r="E110" s="11"/>
      <c r="F110" s="11"/>
      <c r="G110" s="11"/>
      <c r="H110" s="11"/>
      <c r="I110" s="11"/>
      <c r="J110" s="11"/>
    </row>
    <row r="111" spans="1:11" ht="31.5" x14ac:dyDescent="0.25">
      <c r="A111" s="9">
        <v>292</v>
      </c>
      <c r="B111" s="21" t="s">
        <v>114</v>
      </c>
      <c r="C111" s="9">
        <v>120</v>
      </c>
      <c r="D111" s="11">
        <v>14.68</v>
      </c>
      <c r="E111" s="11">
        <v>3.76</v>
      </c>
      <c r="F111" s="11">
        <v>13.06</v>
      </c>
      <c r="G111" s="11">
        <v>144.69999999999999</v>
      </c>
      <c r="H111" s="11">
        <v>0.12</v>
      </c>
      <c r="I111" s="11">
        <v>0.18</v>
      </c>
      <c r="J111" s="11">
        <v>5.12</v>
      </c>
    </row>
    <row r="112" spans="1:11" ht="15.75" x14ac:dyDescent="0.25">
      <c r="A112" s="16" t="s">
        <v>80</v>
      </c>
      <c r="B112" s="12" t="s">
        <v>25</v>
      </c>
      <c r="C112" s="9">
        <v>30</v>
      </c>
      <c r="D112" s="11">
        <v>1.89</v>
      </c>
      <c r="E112" s="11">
        <v>0</v>
      </c>
      <c r="F112" s="11">
        <v>14.25</v>
      </c>
      <c r="G112" s="11">
        <v>63</v>
      </c>
      <c r="H112" s="11">
        <v>0</v>
      </c>
      <c r="I112" s="11">
        <v>0</v>
      </c>
      <c r="J112" s="11">
        <v>0</v>
      </c>
    </row>
    <row r="113" spans="1:10" ht="15.75" x14ac:dyDescent="0.25">
      <c r="A113" s="9">
        <v>413</v>
      </c>
      <c r="B113" s="12" t="s">
        <v>33</v>
      </c>
      <c r="C113" s="9">
        <v>180</v>
      </c>
      <c r="D113" s="11">
        <v>3.18</v>
      </c>
      <c r="E113" s="11">
        <v>2.8</v>
      </c>
      <c r="F113" s="11">
        <v>13.57</v>
      </c>
      <c r="G113" s="11">
        <v>92.4</v>
      </c>
      <c r="H113" s="11">
        <v>0.05</v>
      </c>
      <c r="I113" s="11">
        <v>0.17</v>
      </c>
      <c r="J113" s="11">
        <v>1.43</v>
      </c>
    </row>
    <row r="114" spans="1:10" ht="15.75" x14ac:dyDescent="0.25">
      <c r="A114" s="9"/>
      <c r="B114" s="12"/>
      <c r="C114" s="9"/>
      <c r="D114" s="11"/>
      <c r="E114" s="11"/>
      <c r="F114" s="11"/>
      <c r="G114" s="11"/>
      <c r="H114" s="11"/>
      <c r="I114" s="11"/>
      <c r="J114" s="11"/>
    </row>
    <row r="115" spans="1:10" ht="15.75" x14ac:dyDescent="0.25">
      <c r="A115" s="17"/>
      <c r="B115" s="18" t="s">
        <v>47</v>
      </c>
      <c r="C115" s="17"/>
      <c r="D115" s="19">
        <f t="shared" ref="D115:J115" si="2">SUM(D94:D114)</f>
        <v>51.839999999999996</v>
      </c>
      <c r="E115" s="19">
        <f t="shared" si="2"/>
        <v>43.407999999999994</v>
      </c>
      <c r="F115" s="19">
        <f t="shared" si="2"/>
        <v>223.352</v>
      </c>
      <c r="G115" s="19">
        <f t="shared" si="2"/>
        <v>1467.1913333333334</v>
      </c>
      <c r="H115" s="19">
        <f t="shared" si="2"/>
        <v>0.58340000000000003</v>
      </c>
      <c r="I115" s="19">
        <f t="shared" si="2"/>
        <v>0.61340000000000006</v>
      </c>
      <c r="J115" s="19">
        <f t="shared" si="2"/>
        <v>54.28</v>
      </c>
    </row>
    <row r="118" spans="1:10" ht="15.75" customHeight="1" x14ac:dyDescent="0.25">
      <c r="A118" s="36" t="s">
        <v>0</v>
      </c>
      <c r="B118" s="36" t="s">
        <v>1</v>
      </c>
      <c r="C118" s="36" t="s">
        <v>2</v>
      </c>
      <c r="D118" s="41" t="s">
        <v>3</v>
      </c>
      <c r="E118" s="42"/>
      <c r="F118" s="43"/>
      <c r="G118" s="34" t="s">
        <v>4</v>
      </c>
      <c r="H118" s="34" t="s">
        <v>5</v>
      </c>
      <c r="I118" s="38"/>
      <c r="J118" s="39"/>
    </row>
    <row r="119" spans="1:10" ht="18.75" x14ac:dyDescent="0.25">
      <c r="A119" s="37"/>
      <c r="B119" s="37"/>
      <c r="C119" s="37"/>
      <c r="D119" s="8" t="s">
        <v>6</v>
      </c>
      <c r="E119" s="8" t="s">
        <v>7</v>
      </c>
      <c r="F119" s="8" t="s">
        <v>8</v>
      </c>
      <c r="G119" s="35"/>
      <c r="H119" s="8" t="s">
        <v>9</v>
      </c>
      <c r="I119" s="8" t="s">
        <v>10</v>
      </c>
      <c r="J119" s="8" t="s">
        <v>11</v>
      </c>
    </row>
    <row r="120" spans="1:10" ht="15.75" x14ac:dyDescent="0.25">
      <c r="A120" s="9"/>
      <c r="B120" s="10" t="s">
        <v>48</v>
      </c>
      <c r="C120" s="9"/>
      <c r="D120" s="11"/>
      <c r="E120" s="11"/>
      <c r="F120" s="11"/>
      <c r="G120" s="11"/>
      <c r="H120" s="11"/>
      <c r="I120" s="11"/>
      <c r="J120" s="11"/>
    </row>
    <row r="121" spans="1:10" ht="15.75" x14ac:dyDescent="0.25">
      <c r="A121" s="9"/>
      <c r="B121" s="10" t="s">
        <v>13</v>
      </c>
      <c r="C121" s="9"/>
      <c r="D121" s="11"/>
      <c r="E121" s="11"/>
      <c r="F121" s="11"/>
      <c r="G121" s="11"/>
      <c r="H121" s="11"/>
      <c r="I121" s="11"/>
      <c r="J121" s="11"/>
    </row>
    <row r="122" spans="1:10" ht="15.75" x14ac:dyDescent="0.25">
      <c r="A122" s="9">
        <v>214</v>
      </c>
      <c r="B122" s="12" t="s">
        <v>14</v>
      </c>
      <c r="C122" s="9">
        <v>205</v>
      </c>
      <c r="D122" s="11">
        <v>6.53</v>
      </c>
      <c r="E122" s="11">
        <v>7.03</v>
      </c>
      <c r="F122" s="11">
        <v>38.78</v>
      </c>
      <c r="G122" s="11">
        <v>244.92</v>
      </c>
      <c r="H122" s="11"/>
      <c r="I122" s="11"/>
      <c r="J122" s="11"/>
    </row>
    <row r="123" spans="1:10" ht="15.75" x14ac:dyDescent="0.25">
      <c r="A123" s="9">
        <v>413</v>
      </c>
      <c r="B123" s="12" t="s">
        <v>33</v>
      </c>
      <c r="C123" s="9">
        <v>180</v>
      </c>
      <c r="D123" s="11">
        <v>3.18</v>
      </c>
      <c r="E123" s="11">
        <v>2.8</v>
      </c>
      <c r="F123" s="11">
        <v>13.57</v>
      </c>
      <c r="G123" s="11">
        <v>92.4</v>
      </c>
      <c r="H123" s="11">
        <v>0.05</v>
      </c>
      <c r="I123" s="11">
        <v>0.17</v>
      </c>
      <c r="J123" s="11">
        <v>1.43</v>
      </c>
    </row>
    <row r="124" spans="1:10" ht="15.75" x14ac:dyDescent="0.25">
      <c r="A124" s="9">
        <v>3</v>
      </c>
      <c r="B124" s="12" t="s">
        <v>30</v>
      </c>
      <c r="C124" s="9">
        <v>45</v>
      </c>
      <c r="D124" s="11">
        <v>4.87</v>
      </c>
      <c r="E124" s="11">
        <v>7.09</v>
      </c>
      <c r="F124" s="11">
        <v>14.56</v>
      </c>
      <c r="G124" s="11">
        <v>141</v>
      </c>
      <c r="H124" s="11">
        <v>0.05</v>
      </c>
      <c r="I124" s="11">
        <v>7.0000000000000007E-2</v>
      </c>
      <c r="J124" s="11">
        <v>0.06</v>
      </c>
    </row>
    <row r="125" spans="1:10" ht="15.75" x14ac:dyDescent="0.25">
      <c r="A125" s="9"/>
      <c r="B125" s="12"/>
      <c r="C125" s="9"/>
      <c r="D125" s="11"/>
      <c r="E125" s="11"/>
      <c r="F125" s="11"/>
      <c r="G125" s="11"/>
      <c r="H125" s="11"/>
      <c r="I125" s="11"/>
      <c r="J125" s="11"/>
    </row>
    <row r="126" spans="1:10" ht="15.75" x14ac:dyDescent="0.25">
      <c r="A126" s="9"/>
      <c r="B126" s="10" t="s">
        <v>19</v>
      </c>
      <c r="C126" s="9"/>
      <c r="D126" s="11"/>
      <c r="E126" s="11"/>
      <c r="F126" s="11"/>
      <c r="G126" s="11"/>
      <c r="H126" s="11"/>
      <c r="I126" s="11"/>
      <c r="J126" s="11"/>
    </row>
    <row r="127" spans="1:10" ht="15.75" x14ac:dyDescent="0.25">
      <c r="A127" s="9">
        <v>386</v>
      </c>
      <c r="B127" s="12" t="s">
        <v>31</v>
      </c>
      <c r="C127" s="9">
        <v>150</v>
      </c>
      <c r="D127" s="11">
        <v>0.6</v>
      </c>
      <c r="E127" s="11">
        <v>0</v>
      </c>
      <c r="F127" s="11">
        <v>14.78</v>
      </c>
      <c r="G127" s="11">
        <v>70.7</v>
      </c>
      <c r="H127" s="11">
        <v>0.04</v>
      </c>
      <c r="I127" s="11">
        <v>0.06</v>
      </c>
      <c r="J127" s="11">
        <v>15</v>
      </c>
    </row>
    <row r="128" spans="1:10" ht="15.75" x14ac:dyDescent="0.25">
      <c r="A128" s="9"/>
      <c r="B128" s="12"/>
      <c r="C128" s="9"/>
      <c r="D128" s="11"/>
      <c r="E128" s="11"/>
      <c r="F128" s="11"/>
      <c r="G128" s="11"/>
      <c r="H128" s="11"/>
      <c r="I128" s="11"/>
      <c r="J128" s="11"/>
    </row>
    <row r="129" spans="1:11" ht="15.75" x14ac:dyDescent="0.25">
      <c r="A129" s="9"/>
      <c r="B129" s="10" t="s">
        <v>20</v>
      </c>
      <c r="C129" s="9"/>
      <c r="D129" s="11"/>
      <c r="E129" s="11"/>
      <c r="F129" s="11"/>
      <c r="G129" s="11"/>
      <c r="H129" s="11"/>
      <c r="I129" s="11"/>
      <c r="J129" s="11"/>
    </row>
    <row r="130" spans="1:11" ht="15.75" x14ac:dyDescent="0.25">
      <c r="A130" s="26" t="s">
        <v>106</v>
      </c>
      <c r="B130" s="21" t="s">
        <v>107</v>
      </c>
      <c r="C130" s="9">
        <v>60</v>
      </c>
      <c r="D130" s="11">
        <v>0.72</v>
      </c>
      <c r="E130" s="11">
        <v>3.06</v>
      </c>
      <c r="F130" s="11">
        <v>3.3</v>
      </c>
      <c r="G130" s="11">
        <v>43.8</v>
      </c>
      <c r="H130" s="11">
        <v>1.7999999999999999E-2</v>
      </c>
      <c r="I130" s="11">
        <v>1.7999999999999999E-2</v>
      </c>
      <c r="J130" s="11">
        <v>7.8</v>
      </c>
    </row>
    <row r="131" spans="1:11" ht="15.75" x14ac:dyDescent="0.25">
      <c r="A131" s="9">
        <v>91</v>
      </c>
      <c r="B131" s="12" t="s">
        <v>64</v>
      </c>
      <c r="C131" s="9">
        <v>200</v>
      </c>
      <c r="D131" s="11">
        <v>1.69333333333333</v>
      </c>
      <c r="E131" s="11">
        <v>2.6933333333333298</v>
      </c>
      <c r="F131" s="11">
        <v>9.6933333333333298</v>
      </c>
      <c r="G131" s="11">
        <v>70</v>
      </c>
      <c r="H131" s="11">
        <v>5.3333333333333302E-2</v>
      </c>
      <c r="I131" s="11">
        <v>0.04</v>
      </c>
      <c r="J131" s="11">
        <v>4.5999999999999996</v>
      </c>
    </row>
    <row r="132" spans="1:11" s="1" customFormat="1" ht="15.75" x14ac:dyDescent="0.25">
      <c r="A132" s="9">
        <v>304</v>
      </c>
      <c r="B132" s="12" t="s">
        <v>49</v>
      </c>
      <c r="C132" s="9">
        <v>70</v>
      </c>
      <c r="D132" s="11">
        <v>4.7483333333333304</v>
      </c>
      <c r="E132" s="11">
        <v>5.2733333333333299</v>
      </c>
      <c r="F132" s="11">
        <v>5.95</v>
      </c>
      <c r="G132" s="11">
        <v>90.4166666666667</v>
      </c>
      <c r="H132" s="11">
        <v>2.9166666666666698E-2</v>
      </c>
      <c r="I132" s="11">
        <v>4.6666666666666697E-2</v>
      </c>
      <c r="J132" s="11">
        <v>0.25666666666666699</v>
      </c>
      <c r="K132"/>
    </row>
    <row r="133" spans="1:11" ht="15.75" x14ac:dyDescent="0.25">
      <c r="A133" s="9">
        <v>218</v>
      </c>
      <c r="B133" s="12" t="s">
        <v>50</v>
      </c>
      <c r="C133" s="9">
        <v>130</v>
      </c>
      <c r="D133" s="11">
        <v>4.7047619047618996</v>
      </c>
      <c r="E133" s="11">
        <v>3.5904761904761902</v>
      </c>
      <c r="F133" s="11">
        <v>22.533333333333299</v>
      </c>
      <c r="G133" s="11">
        <v>141.142857142857</v>
      </c>
      <c r="H133" s="11">
        <v>4.9523809523809498E-2</v>
      </c>
      <c r="I133" s="11">
        <v>2.4761904761904801E-2</v>
      </c>
      <c r="J133" s="11">
        <v>0</v>
      </c>
    </row>
    <row r="134" spans="1:11" ht="15.75" x14ac:dyDescent="0.25">
      <c r="A134" s="9">
        <v>394</v>
      </c>
      <c r="B134" s="12" t="s">
        <v>22</v>
      </c>
      <c r="C134" s="9">
        <v>180</v>
      </c>
      <c r="D134" s="11">
        <v>0.26400000000000001</v>
      </c>
      <c r="E134" s="11">
        <v>1.7999999999999999E-2</v>
      </c>
      <c r="F134" s="11">
        <v>25.02</v>
      </c>
      <c r="G134" s="11">
        <v>101.7</v>
      </c>
      <c r="H134" s="11">
        <v>2.3999999999999998E-3</v>
      </c>
      <c r="I134" s="11">
        <v>5.4000000000000003E-3</v>
      </c>
      <c r="J134" s="11">
        <v>0.36</v>
      </c>
    </row>
    <row r="135" spans="1:11" ht="15.75" x14ac:dyDescent="0.25">
      <c r="A135" s="16" t="s">
        <v>80</v>
      </c>
      <c r="B135" s="12" t="s">
        <v>23</v>
      </c>
      <c r="C135" s="9">
        <v>37</v>
      </c>
      <c r="D135" s="11">
        <v>1.85</v>
      </c>
      <c r="E135" s="11">
        <v>0</v>
      </c>
      <c r="F135" s="11">
        <v>16.649999999999999</v>
      </c>
      <c r="G135" s="11">
        <v>69.683333333333294</v>
      </c>
      <c r="H135" s="11">
        <v>0</v>
      </c>
      <c r="I135" s="11">
        <v>0</v>
      </c>
      <c r="J135" s="11">
        <v>0</v>
      </c>
    </row>
    <row r="136" spans="1:11" ht="15.75" x14ac:dyDescent="0.25">
      <c r="A136" s="9"/>
      <c r="B136" s="12"/>
      <c r="C136" s="9"/>
      <c r="D136" s="11"/>
      <c r="E136" s="11"/>
      <c r="F136" s="11"/>
      <c r="G136" s="11"/>
      <c r="H136" s="11"/>
      <c r="I136" s="11"/>
      <c r="J136" s="11"/>
    </row>
    <row r="137" spans="1:11" ht="15.75" x14ac:dyDescent="0.25">
      <c r="A137" s="9"/>
      <c r="B137" s="10" t="s">
        <v>24</v>
      </c>
      <c r="C137" s="9"/>
      <c r="D137" s="11"/>
      <c r="E137" s="11"/>
      <c r="F137" s="11"/>
      <c r="G137" s="11"/>
      <c r="H137" s="11"/>
      <c r="I137" s="11"/>
      <c r="J137" s="11"/>
    </row>
    <row r="138" spans="1:11" ht="15.75" x14ac:dyDescent="0.25">
      <c r="A138" s="9">
        <v>441</v>
      </c>
      <c r="B138" s="12" t="s">
        <v>51</v>
      </c>
      <c r="C138" s="9">
        <v>70</v>
      </c>
      <c r="D138" s="11">
        <v>9.2200000000000006</v>
      </c>
      <c r="E138" s="11">
        <v>5.48</v>
      </c>
      <c r="F138" s="11">
        <v>29.18</v>
      </c>
      <c r="G138" s="11">
        <v>202</v>
      </c>
      <c r="H138" s="11">
        <v>0.08</v>
      </c>
      <c r="I138" s="11">
        <v>0.12</v>
      </c>
      <c r="J138" s="11">
        <v>0.04</v>
      </c>
    </row>
    <row r="139" spans="1:11" ht="15.75" x14ac:dyDescent="0.25">
      <c r="A139" s="27">
        <v>419</v>
      </c>
      <c r="B139" s="12" t="s">
        <v>37</v>
      </c>
      <c r="C139" s="9">
        <v>180</v>
      </c>
      <c r="D139" s="11">
        <v>5.5</v>
      </c>
      <c r="E139" s="11">
        <v>4.9000000000000004</v>
      </c>
      <c r="F139" s="11">
        <v>9.1</v>
      </c>
      <c r="G139" s="11">
        <v>102</v>
      </c>
      <c r="H139" s="11">
        <v>7.0000000000000007E-2</v>
      </c>
      <c r="I139" s="11">
        <v>0.28000000000000003</v>
      </c>
      <c r="J139" s="11">
        <v>2.39</v>
      </c>
    </row>
    <row r="140" spans="1:11" ht="15.75" x14ac:dyDescent="0.25">
      <c r="A140" s="9"/>
      <c r="B140" s="12"/>
      <c r="C140" s="9"/>
      <c r="D140" s="11"/>
      <c r="E140" s="11"/>
      <c r="F140" s="11"/>
      <c r="G140" s="11"/>
      <c r="H140" s="11"/>
      <c r="I140" s="11"/>
      <c r="J140" s="11"/>
    </row>
    <row r="141" spans="1:11" ht="15.75" x14ac:dyDescent="0.25">
      <c r="A141" s="17"/>
      <c r="B141" s="18" t="s">
        <v>52</v>
      </c>
      <c r="C141" s="17"/>
      <c r="D141" s="19">
        <f>SUM(D121:D140)</f>
        <v>43.880428571428567</v>
      </c>
      <c r="E141" s="19">
        <f>SUM(E121:E140)</f>
        <v>41.935142857142857</v>
      </c>
      <c r="F141" s="19">
        <f>SUM(F121:F140)</f>
        <v>203.11666666666665</v>
      </c>
      <c r="G141" s="19">
        <f>SUM(G121:G140)</f>
        <v>1369.762857142857</v>
      </c>
      <c r="H141" s="19">
        <v>0.44</v>
      </c>
      <c r="I141" s="19">
        <v>0.84</v>
      </c>
      <c r="J141" s="19">
        <v>27.13</v>
      </c>
    </row>
    <row r="142" spans="1:11" ht="15.75" x14ac:dyDescent="0.25">
      <c r="A142" s="23"/>
      <c r="B142" s="24"/>
      <c r="C142" s="23"/>
      <c r="D142" s="25"/>
      <c r="E142" s="25"/>
      <c r="F142" s="25"/>
      <c r="G142" s="25"/>
      <c r="H142" s="25"/>
      <c r="I142" s="25"/>
      <c r="J142" s="25"/>
    </row>
    <row r="144" spans="1:11" ht="15.75" customHeight="1" x14ac:dyDescent="0.25">
      <c r="A144" s="36" t="s">
        <v>0</v>
      </c>
      <c r="B144" s="36" t="s">
        <v>1</v>
      </c>
      <c r="C144" s="36" t="s">
        <v>2</v>
      </c>
      <c r="D144" s="41" t="s">
        <v>3</v>
      </c>
      <c r="E144" s="42"/>
      <c r="F144" s="43"/>
      <c r="G144" s="34" t="s">
        <v>4</v>
      </c>
      <c r="H144" s="34" t="s">
        <v>5</v>
      </c>
      <c r="I144" s="38"/>
      <c r="J144" s="39"/>
    </row>
    <row r="145" spans="1:10" ht="18.75" x14ac:dyDescent="0.25">
      <c r="A145" s="37"/>
      <c r="B145" s="37"/>
      <c r="C145" s="37"/>
      <c r="D145" s="8" t="s">
        <v>6</v>
      </c>
      <c r="E145" s="8" t="s">
        <v>7</v>
      </c>
      <c r="F145" s="8" t="s">
        <v>8</v>
      </c>
      <c r="G145" s="35"/>
      <c r="H145" s="8" t="s">
        <v>9</v>
      </c>
      <c r="I145" s="8" t="s">
        <v>10</v>
      </c>
      <c r="J145" s="8" t="s">
        <v>11</v>
      </c>
    </row>
    <row r="146" spans="1:10" ht="15.75" x14ac:dyDescent="0.25">
      <c r="A146" s="9"/>
      <c r="B146" s="10" t="s">
        <v>53</v>
      </c>
      <c r="C146" s="9"/>
      <c r="D146" s="11"/>
      <c r="E146" s="11"/>
      <c r="F146" s="11"/>
      <c r="G146" s="11"/>
      <c r="H146" s="11"/>
      <c r="I146" s="11"/>
      <c r="J146" s="11"/>
    </row>
    <row r="147" spans="1:10" ht="15.75" x14ac:dyDescent="0.25">
      <c r="A147" s="9"/>
      <c r="B147" s="10" t="s">
        <v>13</v>
      </c>
      <c r="C147" s="9"/>
      <c r="D147" s="11"/>
      <c r="E147" s="11"/>
      <c r="F147" s="11"/>
      <c r="G147" s="11"/>
      <c r="H147" s="11"/>
      <c r="I147" s="11"/>
      <c r="J147" s="11"/>
    </row>
    <row r="148" spans="1:10" ht="15.75" x14ac:dyDescent="0.25">
      <c r="A148" s="9">
        <v>229</v>
      </c>
      <c r="B148" s="12" t="s">
        <v>54</v>
      </c>
      <c r="C148" s="9">
        <v>205</v>
      </c>
      <c r="D148" s="11">
        <v>6.55</v>
      </c>
      <c r="E148" s="11">
        <v>8.33</v>
      </c>
      <c r="F148" s="11">
        <v>35.090000000000003</v>
      </c>
      <c r="G148" s="11">
        <v>241.11</v>
      </c>
      <c r="H148" s="11"/>
      <c r="I148" s="11"/>
      <c r="J148" s="11"/>
    </row>
    <row r="149" spans="1:10" ht="15.75" x14ac:dyDescent="0.25">
      <c r="A149" s="9">
        <v>414</v>
      </c>
      <c r="B149" s="12" t="s">
        <v>16</v>
      </c>
      <c r="C149" s="9">
        <v>180</v>
      </c>
      <c r="D149" s="11">
        <v>2.81</v>
      </c>
      <c r="E149" s="11">
        <v>2.34</v>
      </c>
      <c r="F149" s="11">
        <v>12.77</v>
      </c>
      <c r="G149" s="11">
        <v>84</v>
      </c>
      <c r="H149" s="11">
        <v>0.03</v>
      </c>
      <c r="I149" s="11">
        <v>0.13</v>
      </c>
      <c r="J149" s="11">
        <v>1.1599999999999999</v>
      </c>
    </row>
    <row r="150" spans="1:10" ht="15.75" x14ac:dyDescent="0.25">
      <c r="A150" s="9">
        <v>1</v>
      </c>
      <c r="B150" s="12" t="s">
        <v>17</v>
      </c>
      <c r="C150" s="9" t="s">
        <v>18</v>
      </c>
      <c r="D150" s="11">
        <v>2.4500000000000002</v>
      </c>
      <c r="E150" s="11">
        <v>7.55</v>
      </c>
      <c r="F150" s="11">
        <v>14.62</v>
      </c>
      <c r="G150" s="11">
        <v>136</v>
      </c>
      <c r="H150" s="11">
        <v>0.05</v>
      </c>
      <c r="I150" s="11">
        <v>0.03</v>
      </c>
      <c r="J150" s="11">
        <v>0</v>
      </c>
    </row>
    <row r="151" spans="1:10" ht="15.75" x14ac:dyDescent="0.25">
      <c r="A151" s="9"/>
      <c r="B151" s="12"/>
      <c r="C151" s="9"/>
      <c r="D151" s="11"/>
      <c r="E151" s="11"/>
      <c r="F151" s="11"/>
      <c r="G151" s="11"/>
      <c r="H151" s="11"/>
      <c r="I151" s="11"/>
      <c r="J151" s="11"/>
    </row>
    <row r="152" spans="1:10" ht="15.75" x14ac:dyDescent="0.25">
      <c r="A152" s="9"/>
      <c r="B152" s="10" t="s">
        <v>19</v>
      </c>
      <c r="C152" s="9"/>
      <c r="D152" s="11"/>
      <c r="E152" s="11"/>
      <c r="F152" s="11"/>
      <c r="G152" s="11"/>
      <c r="H152" s="11"/>
      <c r="I152" s="11"/>
      <c r="J152" s="11"/>
    </row>
    <row r="153" spans="1:10" ht="15.75" x14ac:dyDescent="0.25">
      <c r="A153" s="9">
        <v>418</v>
      </c>
      <c r="B153" s="13" t="s">
        <v>91</v>
      </c>
      <c r="C153" s="9">
        <v>200</v>
      </c>
      <c r="D153" s="11">
        <v>1</v>
      </c>
      <c r="E153" s="11">
        <v>0</v>
      </c>
      <c r="F153" s="11">
        <v>20.2</v>
      </c>
      <c r="G153" s="11">
        <v>85.34</v>
      </c>
      <c r="H153" s="11">
        <v>0</v>
      </c>
      <c r="I153" s="11">
        <v>0</v>
      </c>
      <c r="J153" s="11">
        <v>21</v>
      </c>
    </row>
    <row r="154" spans="1:10" ht="15.75" x14ac:dyDescent="0.25">
      <c r="A154" s="9"/>
      <c r="B154" s="12"/>
      <c r="C154" s="9"/>
      <c r="D154" s="11"/>
      <c r="E154" s="11"/>
      <c r="F154" s="11"/>
      <c r="G154" s="11"/>
      <c r="H154" s="11"/>
      <c r="I154" s="11"/>
      <c r="J154" s="11"/>
    </row>
    <row r="155" spans="1:10" ht="15.75" x14ac:dyDescent="0.25">
      <c r="A155" s="9"/>
      <c r="B155" s="10" t="s">
        <v>20</v>
      </c>
      <c r="C155" s="9"/>
      <c r="D155" s="11"/>
      <c r="E155" s="11"/>
      <c r="F155" s="11"/>
      <c r="G155" s="11"/>
      <c r="H155" s="11"/>
      <c r="I155" s="11"/>
      <c r="J155" s="11"/>
    </row>
    <row r="156" spans="1:10" ht="15.75" x14ac:dyDescent="0.25">
      <c r="A156" s="9">
        <v>21</v>
      </c>
      <c r="B156" s="13" t="s">
        <v>105</v>
      </c>
      <c r="C156" s="9">
        <v>60</v>
      </c>
      <c r="D156" s="11">
        <v>0.8448</v>
      </c>
      <c r="E156" s="11">
        <v>3.0455999999999999</v>
      </c>
      <c r="F156" s="11">
        <v>5.41</v>
      </c>
      <c r="G156" s="11">
        <v>52.44</v>
      </c>
      <c r="H156" s="11">
        <v>1.6199999999999999E-2</v>
      </c>
      <c r="I156" s="11">
        <v>2.1000000000000001E-2</v>
      </c>
      <c r="J156" s="11">
        <v>19.47</v>
      </c>
    </row>
    <row r="157" spans="1:10" ht="31.5" x14ac:dyDescent="0.25">
      <c r="A157" s="14">
        <v>91</v>
      </c>
      <c r="B157" s="21" t="s">
        <v>87</v>
      </c>
      <c r="C157" s="14">
        <v>200</v>
      </c>
      <c r="D157" s="11">
        <v>2.1466666666666701</v>
      </c>
      <c r="E157" s="11">
        <v>3.0266666666666699</v>
      </c>
      <c r="F157" s="11">
        <v>13.6933333333333</v>
      </c>
      <c r="G157" s="11">
        <v>83.8</v>
      </c>
      <c r="H157" s="11">
        <v>0.08</v>
      </c>
      <c r="I157" s="11">
        <v>0.04</v>
      </c>
      <c r="J157" s="11">
        <v>6.6</v>
      </c>
    </row>
    <row r="158" spans="1:10" ht="15.75" x14ac:dyDescent="0.25">
      <c r="A158" s="9">
        <v>371</v>
      </c>
      <c r="B158" s="13" t="s">
        <v>99</v>
      </c>
      <c r="C158" s="9">
        <v>70</v>
      </c>
      <c r="D158" s="11">
        <v>8.0500000000000007</v>
      </c>
      <c r="E158" s="11">
        <v>7.21</v>
      </c>
      <c r="F158" s="11">
        <v>3.78</v>
      </c>
      <c r="G158" s="11">
        <v>112</v>
      </c>
      <c r="H158" s="11">
        <v>2.1000000000000001E-2</v>
      </c>
      <c r="I158" s="11">
        <v>0.04</v>
      </c>
      <c r="J158" s="11">
        <v>0</v>
      </c>
    </row>
    <row r="159" spans="1:10" ht="15.75" x14ac:dyDescent="0.25">
      <c r="A159" s="9">
        <v>148</v>
      </c>
      <c r="B159" s="12" t="s">
        <v>55</v>
      </c>
      <c r="C159" s="9">
        <v>130</v>
      </c>
      <c r="D159" s="11">
        <v>2.4180000000000001</v>
      </c>
      <c r="E159" s="11">
        <v>9.6199999999999992</v>
      </c>
      <c r="F159" s="11">
        <v>14.69</v>
      </c>
      <c r="G159" s="11">
        <v>155.35</v>
      </c>
      <c r="H159" s="11">
        <v>0</v>
      </c>
      <c r="I159" s="11">
        <v>0</v>
      </c>
      <c r="J159" s="11">
        <v>26</v>
      </c>
    </row>
    <row r="160" spans="1:10" ht="15.75" x14ac:dyDescent="0.25">
      <c r="A160" s="9">
        <v>394</v>
      </c>
      <c r="B160" s="12" t="s">
        <v>22</v>
      </c>
      <c r="C160" s="9">
        <v>180</v>
      </c>
      <c r="D160" s="11">
        <v>0.26400000000000001</v>
      </c>
      <c r="E160" s="11">
        <v>1.7999999999999999E-2</v>
      </c>
      <c r="F160" s="11">
        <v>25.02</v>
      </c>
      <c r="G160" s="11">
        <v>101.7</v>
      </c>
      <c r="H160" s="11">
        <v>2.3999999999999998E-3</v>
      </c>
      <c r="I160" s="11">
        <v>5.4000000000000003E-3</v>
      </c>
      <c r="J160" s="11">
        <v>0.36</v>
      </c>
    </row>
    <row r="161" spans="1:10" ht="15.75" x14ac:dyDescent="0.25">
      <c r="A161" s="16" t="s">
        <v>80</v>
      </c>
      <c r="B161" s="12" t="s">
        <v>23</v>
      </c>
      <c r="C161" s="9">
        <v>37</v>
      </c>
      <c r="D161" s="11">
        <v>1.85</v>
      </c>
      <c r="E161" s="11">
        <v>0</v>
      </c>
      <c r="F161" s="11">
        <v>16.649999999999999</v>
      </c>
      <c r="G161" s="11">
        <v>69.683333333333294</v>
      </c>
      <c r="H161" s="11">
        <v>0</v>
      </c>
      <c r="I161" s="11">
        <v>0</v>
      </c>
      <c r="J161" s="11">
        <v>0</v>
      </c>
    </row>
    <row r="162" spans="1:10" ht="15.75" x14ac:dyDescent="0.25">
      <c r="A162" s="9"/>
      <c r="B162" s="12"/>
      <c r="C162" s="9"/>
      <c r="D162" s="11"/>
      <c r="E162" s="11"/>
      <c r="F162" s="11"/>
      <c r="G162" s="11"/>
      <c r="H162" s="11"/>
      <c r="I162" s="11"/>
      <c r="J162" s="11"/>
    </row>
    <row r="163" spans="1:10" ht="15.75" x14ac:dyDescent="0.25">
      <c r="A163" s="9"/>
      <c r="B163" s="10" t="s">
        <v>24</v>
      </c>
      <c r="C163" s="9"/>
      <c r="D163" s="11"/>
      <c r="E163" s="11"/>
      <c r="F163" s="11"/>
      <c r="G163" s="11"/>
      <c r="H163" s="11"/>
      <c r="I163" s="11"/>
      <c r="J163" s="11"/>
    </row>
    <row r="164" spans="1:10" ht="15.75" x14ac:dyDescent="0.25">
      <c r="A164" s="9">
        <v>258</v>
      </c>
      <c r="B164" s="12" t="s">
        <v>39</v>
      </c>
      <c r="C164" s="9">
        <v>50</v>
      </c>
      <c r="D164" s="11">
        <v>4.7</v>
      </c>
      <c r="E164" s="11">
        <v>2.4</v>
      </c>
      <c r="F164" s="11">
        <v>1.28</v>
      </c>
      <c r="G164" s="11">
        <v>45.8</v>
      </c>
      <c r="H164" s="11">
        <v>0.04</v>
      </c>
      <c r="I164" s="11">
        <v>0.24</v>
      </c>
      <c r="J164" s="11">
        <v>0.2</v>
      </c>
    </row>
    <row r="165" spans="1:10" ht="15.75" x14ac:dyDescent="0.25">
      <c r="A165" s="9">
        <v>339</v>
      </c>
      <c r="B165" s="12" t="s">
        <v>45</v>
      </c>
      <c r="C165" s="9">
        <v>130</v>
      </c>
      <c r="D165" s="11">
        <v>2.6520000000000001</v>
      </c>
      <c r="E165" s="11">
        <v>4.16</v>
      </c>
      <c r="F165" s="11">
        <v>17.68</v>
      </c>
      <c r="G165" s="11">
        <v>118.95</v>
      </c>
      <c r="H165" s="11">
        <v>0.104</v>
      </c>
      <c r="I165" s="11">
        <v>9.0999999999999998E-2</v>
      </c>
      <c r="J165" s="11">
        <v>15.73</v>
      </c>
    </row>
    <row r="166" spans="1:10" ht="15.75" x14ac:dyDescent="0.25">
      <c r="A166" s="16" t="s">
        <v>80</v>
      </c>
      <c r="B166" s="12" t="s">
        <v>25</v>
      </c>
      <c r="C166" s="9">
        <v>30</v>
      </c>
      <c r="D166" s="11">
        <v>1.89</v>
      </c>
      <c r="E166" s="11">
        <v>0</v>
      </c>
      <c r="F166" s="11">
        <v>14.25</v>
      </c>
      <c r="G166" s="11">
        <v>63</v>
      </c>
      <c r="H166" s="11">
        <v>0</v>
      </c>
      <c r="I166" s="11">
        <v>0</v>
      </c>
      <c r="J166" s="11">
        <v>0</v>
      </c>
    </row>
    <row r="167" spans="1:10" ht="15.75" x14ac:dyDescent="0.25">
      <c r="A167" s="9">
        <v>411</v>
      </c>
      <c r="B167" s="12" t="s">
        <v>27</v>
      </c>
      <c r="C167" s="9">
        <v>190</v>
      </c>
      <c r="D167" s="11">
        <v>0.06</v>
      </c>
      <c r="E167" s="11">
        <v>0.02</v>
      </c>
      <c r="F167" s="11">
        <v>9.99</v>
      </c>
      <c r="G167" s="11">
        <v>40</v>
      </c>
      <c r="H167" s="11">
        <v>0</v>
      </c>
      <c r="I167" s="11">
        <v>0</v>
      </c>
      <c r="J167" s="11">
        <v>0.03</v>
      </c>
    </row>
    <row r="168" spans="1:10" ht="15.75" x14ac:dyDescent="0.25">
      <c r="A168" s="9"/>
      <c r="B168" s="12"/>
      <c r="C168" s="9"/>
      <c r="D168" s="11"/>
      <c r="E168" s="11"/>
      <c r="F168" s="11"/>
      <c r="G168" s="11"/>
      <c r="H168" s="11"/>
      <c r="I168" s="11"/>
      <c r="J168" s="11"/>
    </row>
    <row r="169" spans="1:10" ht="15.75" x14ac:dyDescent="0.25">
      <c r="A169" s="17"/>
      <c r="B169" s="18" t="s">
        <v>56</v>
      </c>
      <c r="C169" s="17"/>
      <c r="D169" s="19">
        <f t="shared" ref="D169:J169" si="3">SUM(D147:D168)</f>
        <v>37.68546666666667</v>
      </c>
      <c r="E169" s="19">
        <f t="shared" si="3"/>
        <v>47.720266666666667</v>
      </c>
      <c r="F169" s="19">
        <f t="shared" si="3"/>
        <v>205.12333333333331</v>
      </c>
      <c r="G169" s="19">
        <f t="shared" si="3"/>
        <v>1389.1733333333334</v>
      </c>
      <c r="H169" s="19">
        <f t="shared" si="3"/>
        <v>0.34360000000000002</v>
      </c>
      <c r="I169" s="19">
        <f t="shared" si="3"/>
        <v>0.59739999999999993</v>
      </c>
      <c r="J169" s="19">
        <f t="shared" si="3"/>
        <v>90.55</v>
      </c>
    </row>
    <row r="172" spans="1:10" ht="15.75" customHeight="1" x14ac:dyDescent="0.25">
      <c r="A172" s="36" t="s">
        <v>0</v>
      </c>
      <c r="B172" s="36" t="s">
        <v>1</v>
      </c>
      <c r="C172" s="36" t="s">
        <v>2</v>
      </c>
      <c r="D172" s="41" t="s">
        <v>3</v>
      </c>
      <c r="E172" s="42"/>
      <c r="F172" s="43"/>
      <c r="G172" s="34" t="s">
        <v>4</v>
      </c>
      <c r="H172" s="34" t="s">
        <v>5</v>
      </c>
      <c r="I172" s="38"/>
      <c r="J172" s="39"/>
    </row>
    <row r="173" spans="1:10" ht="18.75" x14ac:dyDescent="0.25">
      <c r="A173" s="37"/>
      <c r="B173" s="37"/>
      <c r="C173" s="37"/>
      <c r="D173" s="8" t="s">
        <v>6</v>
      </c>
      <c r="E173" s="8" t="s">
        <v>7</v>
      </c>
      <c r="F173" s="8" t="s">
        <v>8</v>
      </c>
      <c r="G173" s="35"/>
      <c r="H173" s="8" t="s">
        <v>9</v>
      </c>
      <c r="I173" s="8" t="s">
        <v>10</v>
      </c>
      <c r="J173" s="8" t="s">
        <v>11</v>
      </c>
    </row>
    <row r="174" spans="1:10" ht="15.75" x14ac:dyDescent="0.25">
      <c r="A174" s="9"/>
      <c r="B174" s="10" t="s">
        <v>57</v>
      </c>
      <c r="C174" s="9"/>
      <c r="D174" s="11"/>
      <c r="E174" s="11"/>
      <c r="F174" s="11"/>
      <c r="G174" s="11"/>
      <c r="H174" s="11"/>
      <c r="I174" s="11"/>
      <c r="J174" s="11"/>
    </row>
    <row r="175" spans="1:10" ht="15.75" x14ac:dyDescent="0.25">
      <c r="A175" s="9"/>
      <c r="B175" s="10" t="s">
        <v>13</v>
      </c>
      <c r="C175" s="9"/>
      <c r="D175" s="11"/>
      <c r="E175" s="11"/>
      <c r="F175" s="11"/>
      <c r="G175" s="11"/>
      <c r="H175" s="11"/>
      <c r="I175" s="11"/>
      <c r="J175" s="11"/>
    </row>
    <row r="176" spans="1:10" ht="15.75" x14ac:dyDescent="0.25">
      <c r="A176" s="9">
        <v>213</v>
      </c>
      <c r="B176" s="12" t="s">
        <v>58</v>
      </c>
      <c r="C176" s="9">
        <v>205</v>
      </c>
      <c r="D176" s="11">
        <v>7.94</v>
      </c>
      <c r="E176" s="11">
        <v>8.2100000000000009</v>
      </c>
      <c r="F176" s="11">
        <v>35.130000000000003</v>
      </c>
      <c r="G176" s="11">
        <v>246.17</v>
      </c>
      <c r="H176" s="11"/>
      <c r="I176" s="11"/>
      <c r="J176" s="11"/>
    </row>
    <row r="177" spans="1:11" ht="15.75" x14ac:dyDescent="0.25">
      <c r="A177" s="9">
        <v>413</v>
      </c>
      <c r="B177" s="12" t="s">
        <v>33</v>
      </c>
      <c r="C177" s="9">
        <v>180</v>
      </c>
      <c r="D177" s="11">
        <v>3.18</v>
      </c>
      <c r="E177" s="11">
        <v>2.8</v>
      </c>
      <c r="F177" s="11">
        <v>13.57</v>
      </c>
      <c r="G177" s="11">
        <v>92.4</v>
      </c>
      <c r="H177" s="11">
        <v>0.05</v>
      </c>
      <c r="I177" s="11">
        <v>0.17</v>
      </c>
      <c r="J177" s="11">
        <v>1.43</v>
      </c>
    </row>
    <row r="178" spans="1:11" ht="15.75" x14ac:dyDescent="0.25">
      <c r="A178" s="9">
        <v>3</v>
      </c>
      <c r="B178" s="12" t="s">
        <v>30</v>
      </c>
      <c r="C178" s="9">
        <v>45</v>
      </c>
      <c r="D178" s="11">
        <v>4.87</v>
      </c>
      <c r="E178" s="11">
        <v>7.09</v>
      </c>
      <c r="F178" s="11">
        <v>14.56</v>
      </c>
      <c r="G178" s="11">
        <v>141</v>
      </c>
      <c r="H178" s="11">
        <v>0.05</v>
      </c>
      <c r="I178" s="11">
        <v>7.0000000000000007E-2</v>
      </c>
      <c r="J178" s="11">
        <v>0.06</v>
      </c>
    </row>
    <row r="179" spans="1:11" ht="15.75" x14ac:dyDescent="0.25">
      <c r="A179" s="9"/>
      <c r="B179" s="12"/>
      <c r="C179" s="9"/>
      <c r="D179" s="11"/>
      <c r="E179" s="11"/>
      <c r="F179" s="11"/>
      <c r="G179" s="11"/>
      <c r="H179" s="11"/>
      <c r="I179" s="11"/>
      <c r="J179" s="11"/>
    </row>
    <row r="180" spans="1:11" ht="15.75" x14ac:dyDescent="0.25">
      <c r="A180" s="9"/>
      <c r="B180" s="10" t="s">
        <v>19</v>
      </c>
      <c r="C180" s="9"/>
      <c r="D180" s="11"/>
      <c r="E180" s="11"/>
      <c r="F180" s="11"/>
      <c r="G180" s="11"/>
      <c r="H180" s="11"/>
      <c r="I180" s="11"/>
      <c r="J180" s="11"/>
    </row>
    <row r="181" spans="1:11" ht="15.75" x14ac:dyDescent="0.25">
      <c r="A181" s="9"/>
      <c r="B181" s="12" t="s">
        <v>31</v>
      </c>
      <c r="C181" s="9">
        <v>150</v>
      </c>
      <c r="D181" s="11">
        <v>0.6</v>
      </c>
      <c r="E181" s="11">
        <v>0</v>
      </c>
      <c r="F181" s="11">
        <v>14.78</v>
      </c>
      <c r="G181" s="11">
        <v>70.7</v>
      </c>
      <c r="H181" s="11">
        <v>0.04</v>
      </c>
      <c r="I181" s="11">
        <v>0.06</v>
      </c>
      <c r="J181" s="11">
        <v>15</v>
      </c>
    </row>
    <row r="182" spans="1:11" ht="15.75" x14ac:dyDescent="0.25">
      <c r="A182" s="9"/>
      <c r="B182" s="12"/>
      <c r="C182" s="9"/>
      <c r="D182" s="11"/>
      <c r="E182" s="11"/>
      <c r="F182" s="11"/>
      <c r="G182" s="11"/>
      <c r="H182" s="11"/>
      <c r="I182" s="11"/>
      <c r="J182" s="11"/>
    </row>
    <row r="183" spans="1:11" ht="15.75" x14ac:dyDescent="0.25">
      <c r="A183" s="9"/>
      <c r="B183" s="10" t="s">
        <v>20</v>
      </c>
      <c r="C183" s="9"/>
      <c r="D183" s="11"/>
      <c r="E183" s="11"/>
      <c r="F183" s="11"/>
      <c r="G183" s="11"/>
      <c r="H183" s="11"/>
      <c r="I183" s="11"/>
      <c r="J183" s="11"/>
    </row>
    <row r="184" spans="1:11" ht="15.75" x14ac:dyDescent="0.25">
      <c r="A184" s="26" t="s">
        <v>106</v>
      </c>
      <c r="B184" s="21" t="s">
        <v>107</v>
      </c>
      <c r="C184" s="9">
        <v>60</v>
      </c>
      <c r="D184" s="11">
        <v>0.72</v>
      </c>
      <c r="E184" s="11">
        <v>3.06</v>
      </c>
      <c r="F184" s="11">
        <v>3.3</v>
      </c>
      <c r="G184" s="11">
        <v>43.8</v>
      </c>
      <c r="H184" s="11">
        <v>1.7999999999999999E-2</v>
      </c>
      <c r="I184" s="11">
        <v>1.7999999999999999E-2</v>
      </c>
      <c r="J184" s="11">
        <v>7.8</v>
      </c>
    </row>
    <row r="185" spans="1:11" ht="15.75" x14ac:dyDescent="0.25">
      <c r="A185" s="9">
        <v>86</v>
      </c>
      <c r="B185" s="12" t="s">
        <v>59</v>
      </c>
      <c r="C185" s="9">
        <v>200</v>
      </c>
      <c r="D185" s="11">
        <v>2.1333333333333302</v>
      </c>
      <c r="E185" s="11">
        <v>2.2400000000000002</v>
      </c>
      <c r="F185" s="11">
        <v>13.6933333333333</v>
      </c>
      <c r="G185" s="11">
        <v>83.6</v>
      </c>
      <c r="H185" s="11">
        <v>0.1</v>
      </c>
      <c r="I185" s="11">
        <v>5.3333333333333302E-2</v>
      </c>
      <c r="J185" s="11">
        <v>6.6</v>
      </c>
    </row>
    <row r="186" spans="1:11" s="1" customFormat="1" ht="15.75" x14ac:dyDescent="0.25">
      <c r="A186" s="16" t="s">
        <v>88</v>
      </c>
      <c r="B186" s="13" t="s">
        <v>89</v>
      </c>
      <c r="C186" s="9">
        <v>70</v>
      </c>
      <c r="D186" s="11">
        <v>1.48</v>
      </c>
      <c r="E186" s="11">
        <v>6.68</v>
      </c>
      <c r="F186" s="11">
        <v>8.82</v>
      </c>
      <c r="G186" s="11">
        <v>88.08</v>
      </c>
      <c r="H186" s="11">
        <v>7.0000000000000007E-2</v>
      </c>
      <c r="I186" s="11">
        <v>0.1</v>
      </c>
      <c r="J186" s="11">
        <v>0.2</v>
      </c>
      <c r="K186"/>
    </row>
    <row r="187" spans="1:11" ht="15.75" x14ac:dyDescent="0.25">
      <c r="A187" s="9">
        <v>339</v>
      </c>
      <c r="B187" s="12" t="s">
        <v>45</v>
      </c>
      <c r="C187" s="9">
        <v>130</v>
      </c>
      <c r="D187" s="11">
        <v>2.6520000000000001</v>
      </c>
      <c r="E187" s="11">
        <v>4.16</v>
      </c>
      <c r="F187" s="11">
        <v>17.68</v>
      </c>
      <c r="G187" s="11">
        <v>118.95</v>
      </c>
      <c r="H187" s="11">
        <v>0.104</v>
      </c>
      <c r="I187" s="11">
        <v>9.0999999999999998E-2</v>
      </c>
      <c r="J187" s="11">
        <v>15.73</v>
      </c>
    </row>
    <row r="188" spans="1:11" ht="15.75" x14ac:dyDescent="0.25">
      <c r="A188" s="9">
        <v>394</v>
      </c>
      <c r="B188" s="12" t="s">
        <v>22</v>
      </c>
      <c r="C188" s="9">
        <v>180</v>
      </c>
      <c r="D188" s="11">
        <v>0.26400000000000001</v>
      </c>
      <c r="E188" s="11">
        <v>1.7999999999999999E-2</v>
      </c>
      <c r="F188" s="11">
        <v>25.02</v>
      </c>
      <c r="G188" s="11">
        <v>101.7</v>
      </c>
      <c r="H188" s="11">
        <v>2.3999999999999998E-3</v>
      </c>
      <c r="I188" s="11">
        <v>5.4000000000000003E-3</v>
      </c>
      <c r="J188" s="11">
        <v>0.36</v>
      </c>
    </row>
    <row r="189" spans="1:11" ht="15.75" x14ac:dyDescent="0.25">
      <c r="A189" s="16" t="s">
        <v>80</v>
      </c>
      <c r="B189" s="12" t="s">
        <v>23</v>
      </c>
      <c r="C189" s="9">
        <v>37</v>
      </c>
      <c r="D189" s="11">
        <v>1.85</v>
      </c>
      <c r="E189" s="11">
        <v>0</v>
      </c>
      <c r="F189" s="11">
        <v>16.649999999999999</v>
      </c>
      <c r="G189" s="11">
        <v>69.683333333333294</v>
      </c>
      <c r="H189" s="11">
        <v>0</v>
      </c>
      <c r="I189" s="11">
        <v>0</v>
      </c>
      <c r="J189" s="11">
        <v>0</v>
      </c>
    </row>
    <row r="190" spans="1:11" ht="15.75" x14ac:dyDescent="0.25">
      <c r="A190" s="9"/>
      <c r="B190" s="12"/>
      <c r="C190" s="9"/>
      <c r="D190" s="11"/>
      <c r="E190" s="11"/>
      <c r="F190" s="11"/>
      <c r="G190" s="11"/>
      <c r="H190" s="11"/>
      <c r="I190" s="11"/>
      <c r="J190" s="11"/>
    </row>
    <row r="191" spans="1:11" ht="15.75" x14ac:dyDescent="0.25">
      <c r="A191" s="9"/>
      <c r="B191" s="10" t="s">
        <v>24</v>
      </c>
      <c r="C191" s="9"/>
      <c r="D191" s="11"/>
      <c r="E191" s="11"/>
      <c r="F191" s="11"/>
      <c r="G191" s="11"/>
      <c r="H191" s="11"/>
      <c r="I191" s="11"/>
      <c r="J191" s="11"/>
    </row>
    <row r="192" spans="1:11" ht="31.5" x14ac:dyDescent="0.25">
      <c r="A192" s="14">
        <v>100</v>
      </c>
      <c r="B192" s="21" t="s">
        <v>94</v>
      </c>
      <c r="C192" s="14">
        <v>200</v>
      </c>
      <c r="D192" s="11">
        <v>5.7466666666666697</v>
      </c>
      <c r="E192" s="11">
        <v>5.2</v>
      </c>
      <c r="F192" s="11">
        <v>18.8</v>
      </c>
      <c r="G192" s="11">
        <v>145.19999999999999</v>
      </c>
      <c r="H192" s="11">
        <v>0.08</v>
      </c>
      <c r="I192" s="11">
        <v>0.2</v>
      </c>
      <c r="J192" s="11">
        <v>0.90666666666666695</v>
      </c>
    </row>
    <row r="193" spans="1:10" ht="15.75" x14ac:dyDescent="0.25">
      <c r="A193" s="16" t="s">
        <v>80</v>
      </c>
      <c r="B193" s="12" t="s">
        <v>25</v>
      </c>
      <c r="C193" s="9">
        <v>30</v>
      </c>
      <c r="D193" s="11">
        <v>1.89</v>
      </c>
      <c r="E193" s="11">
        <v>0</v>
      </c>
      <c r="F193" s="11">
        <v>14.25</v>
      </c>
      <c r="G193" s="11">
        <v>63</v>
      </c>
      <c r="H193" s="11">
        <v>0</v>
      </c>
      <c r="I193" s="11">
        <v>0</v>
      </c>
      <c r="J193" s="11">
        <v>0</v>
      </c>
    </row>
    <row r="194" spans="1:10" ht="15.75" x14ac:dyDescent="0.25">
      <c r="A194" s="9">
        <v>411</v>
      </c>
      <c r="B194" s="12" t="s">
        <v>27</v>
      </c>
      <c r="C194" s="9">
        <v>190</v>
      </c>
      <c r="D194" s="11">
        <v>0.06</v>
      </c>
      <c r="E194" s="11">
        <v>0.02</v>
      </c>
      <c r="F194" s="11">
        <v>9.99</v>
      </c>
      <c r="G194" s="11">
        <v>40</v>
      </c>
      <c r="H194" s="11">
        <v>0</v>
      </c>
      <c r="I194" s="11">
        <v>0</v>
      </c>
      <c r="J194" s="11">
        <v>0.03</v>
      </c>
    </row>
    <row r="195" spans="1:10" ht="15.75" x14ac:dyDescent="0.25">
      <c r="A195" s="9"/>
      <c r="B195" s="12"/>
      <c r="C195" s="9"/>
      <c r="D195" s="11"/>
      <c r="E195" s="11"/>
      <c r="F195" s="11"/>
      <c r="G195" s="11"/>
      <c r="H195" s="11"/>
      <c r="I195" s="11"/>
      <c r="J195" s="11"/>
    </row>
    <row r="196" spans="1:10" ht="15.75" x14ac:dyDescent="0.25">
      <c r="A196" s="17"/>
      <c r="B196" s="18" t="s">
        <v>60</v>
      </c>
      <c r="C196" s="17"/>
      <c r="D196" s="19">
        <f t="shared" ref="D196:J196" si="4">SUM(D175:D195)</f>
        <v>33.386000000000003</v>
      </c>
      <c r="E196" s="19">
        <f t="shared" si="4"/>
        <v>39.478000000000002</v>
      </c>
      <c r="F196" s="19">
        <f t="shared" si="4"/>
        <v>206.24333333333334</v>
      </c>
      <c r="G196" s="19">
        <f t="shared" si="4"/>
        <v>1304.2833333333335</v>
      </c>
      <c r="H196" s="19">
        <f t="shared" si="4"/>
        <v>0.51439999999999997</v>
      </c>
      <c r="I196" s="19">
        <f t="shared" si="4"/>
        <v>0.76773333333333338</v>
      </c>
      <c r="J196" s="19">
        <f t="shared" si="4"/>
        <v>48.116666666666667</v>
      </c>
    </row>
    <row r="199" spans="1:10" ht="15.75" customHeight="1" x14ac:dyDescent="0.25">
      <c r="A199" s="36" t="s">
        <v>0</v>
      </c>
      <c r="B199" s="36" t="s">
        <v>1</v>
      </c>
      <c r="C199" s="36" t="s">
        <v>2</v>
      </c>
      <c r="D199" s="41" t="s">
        <v>3</v>
      </c>
      <c r="E199" s="42"/>
      <c r="F199" s="43"/>
      <c r="G199" s="34" t="s">
        <v>4</v>
      </c>
      <c r="H199" s="34" t="s">
        <v>5</v>
      </c>
      <c r="I199" s="38"/>
      <c r="J199" s="39"/>
    </row>
    <row r="200" spans="1:10" ht="18.75" x14ac:dyDescent="0.25">
      <c r="A200" s="37"/>
      <c r="B200" s="37"/>
      <c r="C200" s="37"/>
      <c r="D200" s="8" t="s">
        <v>6</v>
      </c>
      <c r="E200" s="8" t="s">
        <v>7</v>
      </c>
      <c r="F200" s="8" t="s">
        <v>8</v>
      </c>
      <c r="G200" s="35"/>
      <c r="H200" s="8" t="s">
        <v>9</v>
      </c>
      <c r="I200" s="8" t="s">
        <v>10</v>
      </c>
      <c r="J200" s="8" t="s">
        <v>11</v>
      </c>
    </row>
    <row r="201" spans="1:10" ht="15.75" x14ac:dyDescent="0.25">
      <c r="A201" s="9"/>
      <c r="B201" s="10" t="s">
        <v>61</v>
      </c>
      <c r="C201" s="9"/>
      <c r="D201" s="11"/>
      <c r="E201" s="11"/>
      <c r="F201" s="11"/>
      <c r="G201" s="11"/>
      <c r="H201" s="11"/>
      <c r="I201" s="11"/>
      <c r="J201" s="11"/>
    </row>
    <row r="202" spans="1:10" ht="15.75" x14ac:dyDescent="0.25">
      <c r="A202" s="9"/>
      <c r="B202" s="10" t="s">
        <v>13</v>
      </c>
      <c r="C202" s="9"/>
      <c r="D202" s="11"/>
      <c r="E202" s="11"/>
      <c r="F202" s="11"/>
      <c r="G202" s="11"/>
      <c r="H202" s="11"/>
      <c r="I202" s="11"/>
      <c r="J202" s="11"/>
    </row>
    <row r="203" spans="1:10" ht="15.75" x14ac:dyDescent="0.25">
      <c r="A203" s="9">
        <v>230</v>
      </c>
      <c r="B203" s="12" t="s">
        <v>62</v>
      </c>
      <c r="C203" s="9">
        <v>85</v>
      </c>
      <c r="D203" s="11">
        <v>9.1</v>
      </c>
      <c r="E203" s="11">
        <v>15.8</v>
      </c>
      <c r="F203" s="11">
        <v>1.4</v>
      </c>
      <c r="G203" s="11">
        <v>184</v>
      </c>
      <c r="H203" s="11">
        <v>0.05</v>
      </c>
      <c r="I203" s="11">
        <v>0.32</v>
      </c>
      <c r="J203" s="11">
        <v>0.17</v>
      </c>
    </row>
    <row r="204" spans="1:10" ht="15.75" x14ac:dyDescent="0.25">
      <c r="A204" s="9">
        <v>411</v>
      </c>
      <c r="B204" s="12" t="s">
        <v>27</v>
      </c>
      <c r="C204" s="9">
        <v>190</v>
      </c>
      <c r="D204" s="11">
        <v>0.06</v>
      </c>
      <c r="E204" s="11">
        <v>0.02</v>
      </c>
      <c r="F204" s="11">
        <v>9.99</v>
      </c>
      <c r="G204" s="11">
        <v>40</v>
      </c>
      <c r="H204" s="11">
        <v>0</v>
      </c>
      <c r="I204" s="11">
        <v>0</v>
      </c>
      <c r="J204" s="11">
        <v>0.03</v>
      </c>
    </row>
    <row r="205" spans="1:10" ht="15.75" x14ac:dyDescent="0.25">
      <c r="A205" s="16" t="s">
        <v>80</v>
      </c>
      <c r="B205" s="12" t="s">
        <v>25</v>
      </c>
      <c r="C205" s="9">
        <v>30</v>
      </c>
      <c r="D205" s="11">
        <v>1.9</v>
      </c>
      <c r="E205" s="11">
        <v>0</v>
      </c>
      <c r="F205" s="11">
        <v>14.25</v>
      </c>
      <c r="G205" s="11">
        <v>63</v>
      </c>
      <c r="H205" s="11">
        <v>0</v>
      </c>
      <c r="I205" s="11">
        <v>0</v>
      </c>
      <c r="J205" s="11">
        <v>0</v>
      </c>
    </row>
    <row r="206" spans="1:10" ht="15.75" x14ac:dyDescent="0.25">
      <c r="A206" s="9"/>
      <c r="B206" s="12"/>
      <c r="C206" s="9"/>
      <c r="D206" s="11"/>
      <c r="E206" s="11"/>
      <c r="F206" s="11"/>
      <c r="G206" s="11"/>
      <c r="H206" s="11"/>
      <c r="I206" s="11"/>
      <c r="J206" s="11"/>
    </row>
    <row r="207" spans="1:10" ht="15.75" x14ac:dyDescent="0.25">
      <c r="A207" s="9"/>
      <c r="B207" s="10" t="s">
        <v>19</v>
      </c>
      <c r="C207" s="9"/>
      <c r="D207" s="11"/>
      <c r="E207" s="11"/>
      <c r="F207" s="11"/>
      <c r="G207" s="11"/>
      <c r="H207" s="11"/>
      <c r="I207" s="11"/>
      <c r="J207" s="11"/>
    </row>
    <row r="208" spans="1:10" ht="15.75" x14ac:dyDescent="0.25">
      <c r="A208" s="9">
        <v>419</v>
      </c>
      <c r="B208" s="12" t="s">
        <v>37</v>
      </c>
      <c r="C208" s="9">
        <v>180</v>
      </c>
      <c r="D208" s="11">
        <v>5.5</v>
      </c>
      <c r="E208" s="11">
        <v>4.9000000000000004</v>
      </c>
      <c r="F208" s="11">
        <v>9.1</v>
      </c>
      <c r="G208" s="11">
        <v>102</v>
      </c>
      <c r="H208" s="11">
        <v>7.0000000000000007E-2</v>
      </c>
      <c r="I208" s="11">
        <v>0.28000000000000003</v>
      </c>
      <c r="J208" s="11">
        <v>2.39</v>
      </c>
    </row>
    <row r="209" spans="1:11" ht="15.75" x14ac:dyDescent="0.25">
      <c r="A209" s="16" t="s">
        <v>80</v>
      </c>
      <c r="B209" s="12" t="s">
        <v>63</v>
      </c>
      <c r="C209" s="9">
        <v>40</v>
      </c>
      <c r="D209" s="11">
        <v>2.5299999999999998</v>
      </c>
      <c r="E209" s="11">
        <v>2.16</v>
      </c>
      <c r="F209" s="11">
        <v>22.69</v>
      </c>
      <c r="G209" s="11">
        <v>140</v>
      </c>
      <c r="H209" s="11">
        <v>0</v>
      </c>
      <c r="I209" s="11">
        <v>0</v>
      </c>
      <c r="J209" s="11">
        <v>0</v>
      </c>
    </row>
    <row r="210" spans="1:11" ht="15.75" x14ac:dyDescent="0.25">
      <c r="A210" s="9"/>
      <c r="B210" s="10" t="s">
        <v>20</v>
      </c>
      <c r="C210" s="9"/>
      <c r="D210" s="11"/>
      <c r="E210" s="11"/>
      <c r="F210" s="11"/>
      <c r="G210" s="11"/>
      <c r="H210" s="11"/>
      <c r="I210" s="11"/>
      <c r="J210" s="11"/>
    </row>
    <row r="211" spans="1:11" s="48" customFormat="1" ht="15.75" x14ac:dyDescent="0.25">
      <c r="A211" s="26" t="s">
        <v>106</v>
      </c>
      <c r="B211" s="21" t="s">
        <v>107</v>
      </c>
      <c r="C211" s="9">
        <v>60</v>
      </c>
      <c r="D211" s="11">
        <v>0.72</v>
      </c>
      <c r="E211" s="11">
        <v>3.06</v>
      </c>
      <c r="F211" s="11">
        <v>3.3</v>
      </c>
      <c r="G211" s="11">
        <v>43.8</v>
      </c>
      <c r="H211" s="11">
        <v>1.7999999999999999E-2</v>
      </c>
      <c r="I211" s="11">
        <v>1.7999999999999999E-2</v>
      </c>
      <c r="J211" s="11">
        <v>7.8</v>
      </c>
    </row>
    <row r="212" spans="1:11" ht="15.75" x14ac:dyDescent="0.25">
      <c r="A212" s="9">
        <v>91</v>
      </c>
      <c r="B212" s="12" t="s">
        <v>64</v>
      </c>
      <c r="C212" s="9">
        <v>200</v>
      </c>
      <c r="D212" s="11">
        <v>1.69333333333333</v>
      </c>
      <c r="E212" s="11">
        <v>2.6933333333333298</v>
      </c>
      <c r="F212" s="11">
        <v>9.6933333333333298</v>
      </c>
      <c r="G212" s="11">
        <v>70</v>
      </c>
      <c r="H212" s="11">
        <v>5.3333333333333302E-2</v>
      </c>
      <c r="I212" s="11">
        <v>0.04</v>
      </c>
      <c r="J212" s="11">
        <v>4.5999999999999996</v>
      </c>
    </row>
    <row r="213" spans="1:11" ht="15.75" x14ac:dyDescent="0.25">
      <c r="A213" s="9">
        <v>367</v>
      </c>
      <c r="B213" s="13" t="s">
        <v>90</v>
      </c>
      <c r="C213" s="9" t="s">
        <v>79</v>
      </c>
      <c r="D213" s="11">
        <v>14.56</v>
      </c>
      <c r="E213" s="11">
        <v>10.8</v>
      </c>
      <c r="F213" s="11">
        <v>0.27</v>
      </c>
      <c r="G213" s="11">
        <v>156.6</v>
      </c>
      <c r="H213" s="11">
        <v>0.33</v>
      </c>
      <c r="I213" s="11">
        <v>0.33</v>
      </c>
      <c r="J213" s="11">
        <v>0.36</v>
      </c>
    </row>
    <row r="214" spans="1:11" ht="15.75" x14ac:dyDescent="0.25">
      <c r="A214" s="9">
        <v>169</v>
      </c>
      <c r="B214" s="13" t="s">
        <v>100</v>
      </c>
      <c r="C214" s="9">
        <v>130</v>
      </c>
      <c r="D214" s="11">
        <v>4.57</v>
      </c>
      <c r="E214" s="11">
        <v>11.18</v>
      </c>
      <c r="F214" s="11">
        <v>21.39</v>
      </c>
      <c r="G214" s="11">
        <v>204.29</v>
      </c>
      <c r="H214" s="11">
        <v>0.11</v>
      </c>
      <c r="I214" s="11">
        <v>9.9047619047619107E-2</v>
      </c>
      <c r="J214" s="11">
        <v>10.65</v>
      </c>
    </row>
    <row r="215" spans="1:11" ht="15.75" x14ac:dyDescent="0.25">
      <c r="A215" s="9">
        <v>394</v>
      </c>
      <c r="B215" s="12" t="s">
        <v>22</v>
      </c>
      <c r="C215" s="9">
        <v>180</v>
      </c>
      <c r="D215" s="11">
        <v>0.26400000000000001</v>
      </c>
      <c r="E215" s="11">
        <v>1.7999999999999999E-2</v>
      </c>
      <c r="F215" s="11">
        <v>25.02</v>
      </c>
      <c r="G215" s="11">
        <v>101.7</v>
      </c>
      <c r="H215" s="11">
        <v>2.3999999999999998E-3</v>
      </c>
      <c r="I215" s="11">
        <v>5.4000000000000003E-3</v>
      </c>
      <c r="J215" s="11">
        <v>0.36</v>
      </c>
    </row>
    <row r="216" spans="1:11" ht="15.75" x14ac:dyDescent="0.25">
      <c r="A216" s="16" t="s">
        <v>80</v>
      </c>
      <c r="B216" s="12" t="s">
        <v>23</v>
      </c>
      <c r="C216" s="9">
        <v>37</v>
      </c>
      <c r="D216" s="11">
        <v>1.85</v>
      </c>
      <c r="E216" s="11">
        <v>0</v>
      </c>
      <c r="F216" s="11">
        <v>16.649999999999999</v>
      </c>
      <c r="G216" s="11">
        <v>69.683333333333294</v>
      </c>
      <c r="H216" s="11">
        <v>0</v>
      </c>
      <c r="I216" s="11">
        <v>0</v>
      </c>
      <c r="J216" s="11">
        <v>0</v>
      </c>
    </row>
    <row r="217" spans="1:11" ht="15.75" x14ac:dyDescent="0.25">
      <c r="A217" s="9"/>
      <c r="B217" s="12"/>
      <c r="C217" s="9"/>
      <c r="D217" s="11"/>
      <c r="E217" s="11"/>
      <c r="F217" s="11"/>
      <c r="G217" s="11"/>
      <c r="H217" s="11"/>
      <c r="I217" s="11"/>
      <c r="J217" s="11"/>
    </row>
    <row r="218" spans="1:11" ht="15.75" x14ac:dyDescent="0.25">
      <c r="A218" s="9"/>
      <c r="B218" s="10" t="s">
        <v>24</v>
      </c>
      <c r="C218" s="9"/>
      <c r="D218" s="11"/>
      <c r="E218" s="11"/>
      <c r="F218" s="11"/>
      <c r="G218" s="11"/>
      <c r="H218" s="11"/>
      <c r="I218" s="11"/>
      <c r="J218" s="11"/>
    </row>
    <row r="219" spans="1:11" s="1" customFormat="1" ht="15.75" x14ac:dyDescent="0.25">
      <c r="A219" s="9">
        <v>317</v>
      </c>
      <c r="B219" s="13" t="s">
        <v>66</v>
      </c>
      <c r="C219" s="9">
        <v>25</v>
      </c>
      <c r="D219" s="11">
        <v>5.65</v>
      </c>
      <c r="E219" s="11">
        <v>4.25</v>
      </c>
      <c r="F219" s="11">
        <v>0</v>
      </c>
      <c r="G219" s="11">
        <v>60.83</v>
      </c>
      <c r="H219" s="11">
        <v>0.1</v>
      </c>
      <c r="I219" s="11">
        <v>0.02</v>
      </c>
      <c r="J219" s="11">
        <v>0</v>
      </c>
      <c r="K219"/>
    </row>
    <row r="220" spans="1:11" ht="15.75" x14ac:dyDescent="0.25">
      <c r="A220" s="9">
        <v>144</v>
      </c>
      <c r="B220" s="12" t="s">
        <v>67</v>
      </c>
      <c r="C220" s="9">
        <v>150</v>
      </c>
      <c r="D220" s="11">
        <v>3.22</v>
      </c>
      <c r="E220" s="11">
        <v>9.36</v>
      </c>
      <c r="F220" s="11">
        <v>23.29</v>
      </c>
      <c r="G220" s="11">
        <v>190</v>
      </c>
      <c r="H220" s="11">
        <v>0.13</v>
      </c>
      <c r="I220" s="11">
        <v>0.09</v>
      </c>
      <c r="J220" s="11">
        <v>10.91</v>
      </c>
    </row>
    <row r="221" spans="1:11" ht="15.75" x14ac:dyDescent="0.25">
      <c r="A221" s="16" t="s">
        <v>80</v>
      </c>
      <c r="B221" s="12" t="s">
        <v>25</v>
      </c>
      <c r="C221" s="9">
        <v>30</v>
      </c>
      <c r="D221" s="11">
        <v>1.89</v>
      </c>
      <c r="E221" s="11">
        <v>0</v>
      </c>
      <c r="F221" s="11">
        <v>14.25</v>
      </c>
      <c r="G221" s="11">
        <v>63</v>
      </c>
      <c r="H221" s="11">
        <v>0</v>
      </c>
      <c r="I221" s="11">
        <v>0</v>
      </c>
      <c r="J221" s="11">
        <v>0</v>
      </c>
    </row>
    <row r="222" spans="1:11" ht="15.75" x14ac:dyDescent="0.25">
      <c r="A222" s="9">
        <v>484</v>
      </c>
      <c r="B222" s="12" t="s">
        <v>46</v>
      </c>
      <c r="C222" s="9">
        <v>180</v>
      </c>
      <c r="D222" s="11">
        <v>1.224</v>
      </c>
      <c r="E222" s="11">
        <v>0</v>
      </c>
      <c r="F222" s="11">
        <v>26.111999999999998</v>
      </c>
      <c r="G222" s="11">
        <v>104.568</v>
      </c>
      <c r="H222" s="11">
        <v>0</v>
      </c>
      <c r="I222" s="11">
        <v>0</v>
      </c>
      <c r="J222" s="11">
        <v>0</v>
      </c>
    </row>
    <row r="223" spans="1:11" ht="15.75" x14ac:dyDescent="0.25">
      <c r="A223" s="9"/>
      <c r="B223" s="12"/>
      <c r="C223" s="9"/>
      <c r="D223" s="11"/>
      <c r="E223" s="11"/>
      <c r="F223" s="11"/>
      <c r="G223" s="11"/>
      <c r="H223" s="11"/>
      <c r="I223" s="11"/>
      <c r="J223" s="11"/>
    </row>
    <row r="224" spans="1:11" ht="15.75" x14ac:dyDescent="0.25">
      <c r="A224" s="17"/>
      <c r="B224" s="18" t="s">
        <v>68</v>
      </c>
      <c r="C224" s="17"/>
      <c r="D224" s="19">
        <f t="shared" ref="D224:J224" si="5">SUM(D202:D223)</f>
        <v>54.731333333333332</v>
      </c>
      <c r="E224" s="19">
        <f t="shared" si="5"/>
        <v>64.24133333333333</v>
      </c>
      <c r="F224" s="19">
        <f t="shared" si="5"/>
        <v>197.40533333333332</v>
      </c>
      <c r="G224" s="19">
        <f t="shared" si="5"/>
        <v>1593.4713333333332</v>
      </c>
      <c r="H224" s="19">
        <f t="shared" si="5"/>
        <v>0.86373333333333324</v>
      </c>
      <c r="I224" s="19">
        <f t="shared" si="5"/>
        <v>1.2024476190476194</v>
      </c>
      <c r="J224" s="19">
        <f t="shared" si="5"/>
        <v>37.269999999999996</v>
      </c>
    </row>
    <row r="227" spans="1:11" ht="15.75" customHeight="1" x14ac:dyDescent="0.25">
      <c r="A227" s="36" t="s">
        <v>0</v>
      </c>
      <c r="B227" s="36" t="s">
        <v>1</v>
      </c>
      <c r="C227" s="36" t="s">
        <v>2</v>
      </c>
      <c r="D227" s="41" t="s">
        <v>3</v>
      </c>
      <c r="E227" s="42"/>
      <c r="F227" s="43"/>
      <c r="G227" s="34" t="s">
        <v>4</v>
      </c>
      <c r="H227" s="34" t="s">
        <v>5</v>
      </c>
      <c r="I227" s="38"/>
      <c r="J227" s="39"/>
    </row>
    <row r="228" spans="1:11" ht="18.75" x14ac:dyDescent="0.25">
      <c r="A228" s="37"/>
      <c r="B228" s="37"/>
      <c r="C228" s="37"/>
      <c r="D228" s="8" t="s">
        <v>6</v>
      </c>
      <c r="E228" s="8" t="s">
        <v>7</v>
      </c>
      <c r="F228" s="8" t="s">
        <v>8</v>
      </c>
      <c r="G228" s="35"/>
      <c r="H228" s="8" t="s">
        <v>9</v>
      </c>
      <c r="I228" s="8" t="s">
        <v>10</v>
      </c>
      <c r="J228" s="8" t="s">
        <v>11</v>
      </c>
    </row>
    <row r="229" spans="1:11" ht="15.75" x14ac:dyDescent="0.25">
      <c r="A229" s="9"/>
      <c r="B229" s="10" t="s">
        <v>69</v>
      </c>
      <c r="C229" s="9"/>
      <c r="D229" s="11"/>
      <c r="E229" s="11"/>
      <c r="F229" s="11"/>
      <c r="G229" s="11"/>
      <c r="H229" s="11"/>
      <c r="I229" s="11"/>
      <c r="J229" s="11"/>
    </row>
    <row r="230" spans="1:11" ht="15.75" x14ac:dyDescent="0.25">
      <c r="A230" s="9"/>
      <c r="B230" s="10" t="s">
        <v>13</v>
      </c>
      <c r="C230" s="9"/>
      <c r="D230" s="11"/>
      <c r="E230" s="11"/>
      <c r="F230" s="11"/>
      <c r="G230" s="11"/>
      <c r="H230" s="11"/>
      <c r="I230" s="11"/>
      <c r="J230" s="11"/>
    </row>
    <row r="231" spans="1:11" ht="15.75" x14ac:dyDescent="0.25">
      <c r="A231" s="9">
        <v>225</v>
      </c>
      <c r="B231" s="12" t="s">
        <v>70</v>
      </c>
      <c r="C231" s="9">
        <v>205</v>
      </c>
      <c r="D231" s="11">
        <v>6.04</v>
      </c>
      <c r="E231" s="11">
        <v>7.27</v>
      </c>
      <c r="F231" s="11">
        <v>34.29</v>
      </c>
      <c r="G231" s="11">
        <v>227.16</v>
      </c>
      <c r="H231" s="11"/>
      <c r="I231" s="11"/>
      <c r="J231" s="11"/>
    </row>
    <row r="232" spans="1:11" ht="15.75" x14ac:dyDescent="0.25">
      <c r="A232" s="9">
        <v>413</v>
      </c>
      <c r="B232" s="12" t="s">
        <v>33</v>
      </c>
      <c r="C232" s="9">
        <v>180</v>
      </c>
      <c r="D232" s="11">
        <v>3.18</v>
      </c>
      <c r="E232" s="11">
        <v>2.8</v>
      </c>
      <c r="F232" s="11">
        <v>13.57</v>
      </c>
      <c r="G232" s="11">
        <v>92.4</v>
      </c>
      <c r="H232" s="11">
        <v>0.05</v>
      </c>
      <c r="I232" s="11">
        <v>0.17</v>
      </c>
      <c r="J232" s="11">
        <v>1.43</v>
      </c>
    </row>
    <row r="233" spans="1:11" ht="15.75" x14ac:dyDescent="0.25">
      <c r="A233" s="16" t="s">
        <v>80</v>
      </c>
      <c r="B233" s="12" t="s">
        <v>25</v>
      </c>
      <c r="C233" s="9">
        <v>40</v>
      </c>
      <c r="D233" s="11">
        <v>2.5299999999999998</v>
      </c>
      <c r="E233" s="11">
        <v>0</v>
      </c>
      <c r="F233" s="11">
        <v>19</v>
      </c>
      <c r="G233" s="11">
        <v>84</v>
      </c>
      <c r="H233" s="11">
        <v>0</v>
      </c>
      <c r="I233" s="11">
        <v>0</v>
      </c>
      <c r="J233" s="11">
        <v>0</v>
      </c>
    </row>
    <row r="234" spans="1:11" ht="15.75" x14ac:dyDescent="0.25">
      <c r="A234" s="9"/>
      <c r="B234" s="12"/>
      <c r="C234" s="9"/>
      <c r="D234" s="11"/>
      <c r="E234" s="11"/>
      <c r="F234" s="11"/>
      <c r="G234" s="11"/>
      <c r="H234" s="11"/>
      <c r="I234" s="11"/>
      <c r="J234" s="11"/>
    </row>
    <row r="235" spans="1:11" ht="15.75" x14ac:dyDescent="0.25">
      <c r="A235" s="9"/>
      <c r="B235" s="10" t="s">
        <v>19</v>
      </c>
      <c r="C235" s="9"/>
      <c r="D235" s="11"/>
      <c r="E235" s="11"/>
      <c r="F235" s="11"/>
      <c r="G235" s="11"/>
      <c r="H235" s="11"/>
      <c r="I235" s="11"/>
      <c r="J235" s="11"/>
    </row>
    <row r="236" spans="1:11" ht="15.75" x14ac:dyDescent="0.25">
      <c r="A236" s="9">
        <v>418</v>
      </c>
      <c r="B236" s="13" t="s">
        <v>91</v>
      </c>
      <c r="C236" s="9">
        <v>200</v>
      </c>
      <c r="D236" s="11">
        <v>1</v>
      </c>
      <c r="E236" s="11">
        <v>0</v>
      </c>
      <c r="F236" s="11">
        <v>20.2</v>
      </c>
      <c r="G236" s="11">
        <v>85.34</v>
      </c>
      <c r="H236" s="11">
        <v>0</v>
      </c>
      <c r="I236" s="11">
        <v>0</v>
      </c>
      <c r="J236" s="11">
        <v>21</v>
      </c>
    </row>
    <row r="237" spans="1:11" ht="15.75" x14ac:dyDescent="0.25">
      <c r="A237" s="9"/>
      <c r="B237" s="12"/>
      <c r="C237" s="9"/>
      <c r="D237" s="11"/>
      <c r="E237" s="11"/>
      <c r="F237" s="11"/>
      <c r="G237" s="11"/>
      <c r="H237" s="11"/>
      <c r="I237" s="11"/>
      <c r="J237" s="11"/>
    </row>
    <row r="238" spans="1:11" ht="15.75" x14ac:dyDescent="0.25">
      <c r="A238" s="9"/>
      <c r="B238" s="10" t="s">
        <v>20</v>
      </c>
      <c r="C238" s="9"/>
      <c r="D238" s="11"/>
      <c r="E238" s="11"/>
      <c r="F238" s="11"/>
      <c r="G238" s="11"/>
      <c r="H238" s="11"/>
      <c r="I238" s="11"/>
      <c r="J238" s="11"/>
    </row>
    <row r="239" spans="1:11" ht="15.75" x14ac:dyDescent="0.25">
      <c r="A239" s="9">
        <v>21</v>
      </c>
      <c r="B239" s="13" t="s">
        <v>103</v>
      </c>
      <c r="C239" s="9">
        <v>60</v>
      </c>
      <c r="D239" s="11">
        <v>0.72</v>
      </c>
      <c r="E239" s="11">
        <v>0.36</v>
      </c>
      <c r="F239" s="11">
        <v>6.72</v>
      </c>
      <c r="G239" s="11">
        <v>62.4</v>
      </c>
      <c r="H239" s="11">
        <v>0.03</v>
      </c>
      <c r="I239" s="11">
        <v>0.03</v>
      </c>
      <c r="J239" s="11">
        <v>1.8</v>
      </c>
    </row>
    <row r="240" spans="1:11" s="1" customFormat="1" ht="47.25" x14ac:dyDescent="0.25">
      <c r="A240" s="14">
        <v>63</v>
      </c>
      <c r="B240" s="21" t="s">
        <v>104</v>
      </c>
      <c r="C240" s="22" t="s">
        <v>86</v>
      </c>
      <c r="D240" s="11">
        <v>1.44</v>
      </c>
      <c r="E240" s="11">
        <v>3.89333333333333</v>
      </c>
      <c r="F240" s="11">
        <v>10.199999999999999</v>
      </c>
      <c r="G240" s="11">
        <v>82</v>
      </c>
      <c r="H240" s="11">
        <v>0.04</v>
      </c>
      <c r="I240" s="11">
        <v>2.66666666666667E-2</v>
      </c>
      <c r="J240" s="11">
        <v>8.2266666666666701</v>
      </c>
      <c r="K240"/>
    </row>
    <row r="241" spans="1:11" s="1" customFormat="1" ht="15.75" x14ac:dyDescent="0.25">
      <c r="A241" s="16" t="s">
        <v>84</v>
      </c>
      <c r="B241" s="12" t="s">
        <v>44</v>
      </c>
      <c r="C241" s="9">
        <v>75</v>
      </c>
      <c r="D241" s="11">
        <v>9.99</v>
      </c>
      <c r="E241" s="11">
        <v>9.18</v>
      </c>
      <c r="F241" s="11">
        <v>9.3000000000000007</v>
      </c>
      <c r="G241" s="11">
        <v>144.53</v>
      </c>
      <c r="H241" s="11">
        <v>7.4999999999999997E-2</v>
      </c>
      <c r="I241" s="11">
        <v>7.4999999999999997E-2</v>
      </c>
      <c r="J241" s="11">
        <v>1.38</v>
      </c>
      <c r="K241"/>
    </row>
    <row r="242" spans="1:11" ht="15.75" x14ac:dyDescent="0.25">
      <c r="A242" s="9">
        <v>332</v>
      </c>
      <c r="B242" s="12" t="s">
        <v>40</v>
      </c>
      <c r="C242" s="9">
        <v>130</v>
      </c>
      <c r="D242" s="11">
        <v>3.1589999999999998</v>
      </c>
      <c r="E242" s="11">
        <v>4.6539999999999999</v>
      </c>
      <c r="F242" s="11">
        <v>31.72</v>
      </c>
      <c r="G242" s="11">
        <v>181.74</v>
      </c>
      <c r="H242" s="11">
        <v>1.2999999999999999E-2</v>
      </c>
      <c r="I242" s="11">
        <v>1.2999999999999999E-2</v>
      </c>
      <c r="J242" s="11">
        <v>0</v>
      </c>
    </row>
    <row r="243" spans="1:11" ht="15.75" x14ac:dyDescent="0.25">
      <c r="A243" s="9">
        <v>394</v>
      </c>
      <c r="B243" s="12" t="s">
        <v>22</v>
      </c>
      <c r="C243" s="9">
        <v>180</v>
      </c>
      <c r="D243" s="11">
        <v>0.26400000000000001</v>
      </c>
      <c r="E243" s="11">
        <v>1.7999999999999999E-2</v>
      </c>
      <c r="F243" s="11">
        <v>25.02</v>
      </c>
      <c r="G243" s="11">
        <v>101.7</v>
      </c>
      <c r="H243" s="11">
        <v>2.3999999999999998E-3</v>
      </c>
      <c r="I243" s="11">
        <v>5.4000000000000003E-3</v>
      </c>
      <c r="J243" s="11">
        <v>0.36</v>
      </c>
    </row>
    <row r="244" spans="1:11" ht="15.75" x14ac:dyDescent="0.25">
      <c r="A244" s="16" t="s">
        <v>80</v>
      </c>
      <c r="B244" s="12" t="s">
        <v>23</v>
      </c>
      <c r="C244" s="9">
        <v>37</v>
      </c>
      <c r="D244" s="11">
        <v>1.85</v>
      </c>
      <c r="E244" s="11">
        <v>0</v>
      </c>
      <c r="F244" s="11">
        <v>16.649999999999999</v>
      </c>
      <c r="G244" s="11">
        <v>69.683333333333294</v>
      </c>
      <c r="H244" s="11">
        <v>0</v>
      </c>
      <c r="I244" s="11">
        <v>0</v>
      </c>
      <c r="J244" s="11">
        <v>0</v>
      </c>
    </row>
    <row r="245" spans="1:11" ht="15.75" x14ac:dyDescent="0.25">
      <c r="A245" s="9"/>
      <c r="B245" s="12"/>
      <c r="C245" s="9"/>
      <c r="D245" s="11"/>
      <c r="E245" s="11"/>
      <c r="F245" s="11"/>
      <c r="G245" s="11"/>
      <c r="H245" s="11"/>
      <c r="I245" s="11"/>
      <c r="J245" s="11"/>
    </row>
    <row r="246" spans="1:11" ht="15.75" x14ac:dyDescent="0.25">
      <c r="A246" s="9"/>
      <c r="B246" s="10" t="s">
        <v>24</v>
      </c>
      <c r="C246" s="9"/>
      <c r="D246" s="11"/>
      <c r="E246" s="11"/>
      <c r="F246" s="11"/>
      <c r="G246" s="11"/>
      <c r="H246" s="11"/>
      <c r="I246" s="11"/>
      <c r="J246" s="11"/>
    </row>
    <row r="247" spans="1:11" ht="31.5" x14ac:dyDescent="0.25">
      <c r="A247" s="14">
        <v>252</v>
      </c>
      <c r="B247" s="15" t="s">
        <v>81</v>
      </c>
      <c r="C247" s="14">
        <v>120</v>
      </c>
      <c r="D247" s="11">
        <v>19.14</v>
      </c>
      <c r="E247" s="11">
        <v>15.55</v>
      </c>
      <c r="F247" s="11">
        <v>42.91</v>
      </c>
      <c r="G247" s="11">
        <v>299.06</v>
      </c>
      <c r="H247" s="11">
        <v>7.0000000000000007E-2</v>
      </c>
      <c r="I247" s="11">
        <v>0.67</v>
      </c>
      <c r="J247" s="11">
        <v>0.9</v>
      </c>
    </row>
    <row r="248" spans="1:11" ht="15.75" x14ac:dyDescent="0.25">
      <c r="A248" s="16" t="s">
        <v>80</v>
      </c>
      <c r="B248" s="12" t="s">
        <v>25</v>
      </c>
      <c r="C248" s="9">
        <v>30</v>
      </c>
      <c r="D248" s="11">
        <v>1.89</v>
      </c>
      <c r="E248" s="11">
        <v>0</v>
      </c>
      <c r="F248" s="11">
        <v>14.25</v>
      </c>
      <c r="G248" s="11">
        <v>63</v>
      </c>
      <c r="H248" s="11">
        <v>0</v>
      </c>
      <c r="I248" s="11">
        <v>0</v>
      </c>
      <c r="J248" s="11">
        <v>0</v>
      </c>
    </row>
    <row r="249" spans="1:11" ht="15.75" x14ac:dyDescent="0.25">
      <c r="A249" s="9">
        <v>411</v>
      </c>
      <c r="B249" s="12" t="s">
        <v>27</v>
      </c>
      <c r="C249" s="9">
        <v>190</v>
      </c>
      <c r="D249" s="11">
        <v>0.06</v>
      </c>
      <c r="E249" s="11">
        <v>0.02</v>
      </c>
      <c r="F249" s="11">
        <v>9.99</v>
      </c>
      <c r="G249" s="11">
        <v>40</v>
      </c>
      <c r="H249" s="11">
        <v>0</v>
      </c>
      <c r="I249" s="11">
        <v>0</v>
      </c>
      <c r="J249" s="11">
        <v>0.03</v>
      </c>
    </row>
    <row r="250" spans="1:11" ht="15.75" x14ac:dyDescent="0.25">
      <c r="A250" s="9"/>
      <c r="B250" s="12"/>
      <c r="C250" s="9"/>
      <c r="D250" s="11"/>
      <c r="E250" s="11"/>
      <c r="F250" s="11"/>
      <c r="G250" s="11"/>
      <c r="H250" s="11"/>
      <c r="I250" s="11"/>
      <c r="J250" s="11"/>
    </row>
    <row r="251" spans="1:11" ht="15.75" x14ac:dyDescent="0.25">
      <c r="A251" s="17"/>
      <c r="B251" s="18" t="s">
        <v>71</v>
      </c>
      <c r="C251" s="17"/>
      <c r="D251" s="19">
        <f t="shared" ref="D251:J251" si="6">SUM(D230:D250)</f>
        <v>51.263000000000005</v>
      </c>
      <c r="E251" s="19">
        <f t="shared" si="6"/>
        <v>43.745333333333335</v>
      </c>
      <c r="F251" s="19">
        <f t="shared" si="6"/>
        <v>253.82000000000002</v>
      </c>
      <c r="G251" s="19">
        <f t="shared" si="6"/>
        <v>1533.0133333333333</v>
      </c>
      <c r="H251" s="19">
        <f t="shared" si="6"/>
        <v>0.28040000000000004</v>
      </c>
      <c r="I251" s="19">
        <f t="shared" si="6"/>
        <v>0.99006666666666676</v>
      </c>
      <c r="J251" s="19">
        <f t="shared" si="6"/>
        <v>35.126666666666672</v>
      </c>
    </row>
    <row r="254" spans="1:11" ht="15.75" customHeight="1" x14ac:dyDescent="0.25">
      <c r="A254" s="36" t="s">
        <v>0</v>
      </c>
      <c r="B254" s="36" t="s">
        <v>1</v>
      </c>
      <c r="C254" s="36" t="s">
        <v>2</v>
      </c>
      <c r="D254" s="41" t="s">
        <v>3</v>
      </c>
      <c r="E254" s="42"/>
      <c r="F254" s="43"/>
      <c r="G254" s="34" t="s">
        <v>4</v>
      </c>
      <c r="H254" s="34" t="s">
        <v>5</v>
      </c>
      <c r="I254" s="38"/>
      <c r="J254" s="39"/>
    </row>
    <row r="255" spans="1:11" ht="18.75" x14ac:dyDescent="0.25">
      <c r="A255" s="37"/>
      <c r="B255" s="37"/>
      <c r="C255" s="37"/>
      <c r="D255" s="8" t="s">
        <v>6</v>
      </c>
      <c r="E255" s="8" t="s">
        <v>7</v>
      </c>
      <c r="F255" s="8" t="s">
        <v>8</v>
      </c>
      <c r="G255" s="35"/>
      <c r="H255" s="8" t="s">
        <v>9</v>
      </c>
      <c r="I255" s="8" t="s">
        <v>10</v>
      </c>
      <c r="J255" s="8" t="s">
        <v>11</v>
      </c>
    </row>
    <row r="256" spans="1:11" ht="15.75" x14ac:dyDescent="0.25">
      <c r="A256" s="9"/>
      <c r="B256" s="10" t="s">
        <v>72</v>
      </c>
      <c r="C256" s="9"/>
      <c r="D256" s="11"/>
      <c r="E256" s="11"/>
      <c r="F256" s="11"/>
      <c r="G256" s="11"/>
      <c r="H256" s="11"/>
      <c r="I256" s="11"/>
      <c r="J256" s="11"/>
    </row>
    <row r="257" spans="1:24" ht="15.75" x14ac:dyDescent="0.25">
      <c r="A257" s="9"/>
      <c r="B257" s="10" t="s">
        <v>13</v>
      </c>
      <c r="C257" s="9"/>
      <c r="D257" s="11"/>
      <c r="E257" s="11"/>
      <c r="F257" s="11"/>
      <c r="G257" s="11"/>
      <c r="H257" s="11"/>
      <c r="I257" s="11"/>
      <c r="J257" s="11"/>
    </row>
    <row r="258" spans="1:24" ht="31.5" x14ac:dyDescent="0.25">
      <c r="A258" s="14">
        <v>212</v>
      </c>
      <c r="B258" s="21" t="s">
        <v>92</v>
      </c>
      <c r="C258" s="14">
        <v>205</v>
      </c>
      <c r="D258" s="11">
        <v>6.33</v>
      </c>
      <c r="E258" s="11">
        <v>8.9</v>
      </c>
      <c r="F258" s="11">
        <v>25.49</v>
      </c>
      <c r="G258" s="11">
        <v>207.38</v>
      </c>
      <c r="H258" s="11">
        <v>0</v>
      </c>
      <c r="I258" s="11">
        <v>0</v>
      </c>
      <c r="J258" s="11">
        <v>0</v>
      </c>
    </row>
    <row r="259" spans="1:24" ht="15.75" x14ac:dyDescent="0.25">
      <c r="A259" s="9">
        <v>484</v>
      </c>
      <c r="B259" s="12" t="s">
        <v>46</v>
      </c>
      <c r="C259" s="9">
        <v>180</v>
      </c>
      <c r="D259" s="11">
        <v>1.224</v>
      </c>
      <c r="E259" s="11">
        <v>0</v>
      </c>
      <c r="F259" s="11">
        <v>26.111999999999998</v>
      </c>
      <c r="G259" s="11">
        <v>104.568</v>
      </c>
      <c r="H259" s="11">
        <v>0</v>
      </c>
      <c r="I259" s="11">
        <v>0</v>
      </c>
      <c r="J259" s="11">
        <v>0</v>
      </c>
    </row>
    <row r="260" spans="1:24" ht="15.75" x14ac:dyDescent="0.25">
      <c r="A260" s="9">
        <v>3</v>
      </c>
      <c r="B260" s="12" t="s">
        <v>30</v>
      </c>
      <c r="C260" s="9">
        <v>45</v>
      </c>
      <c r="D260" s="11">
        <v>4.87</v>
      </c>
      <c r="E260" s="11">
        <v>7.09</v>
      </c>
      <c r="F260" s="11">
        <v>14.56</v>
      </c>
      <c r="G260" s="11">
        <v>141</v>
      </c>
      <c r="H260" s="11">
        <v>0.05</v>
      </c>
      <c r="I260" s="11">
        <v>7.0000000000000007E-2</v>
      </c>
      <c r="J260" s="11">
        <v>0.06</v>
      </c>
    </row>
    <row r="261" spans="1:24" ht="15.75" x14ac:dyDescent="0.25">
      <c r="A261" s="9"/>
      <c r="B261" s="12"/>
      <c r="C261" s="9"/>
      <c r="D261" s="11"/>
      <c r="E261" s="11"/>
      <c r="F261" s="11"/>
      <c r="G261" s="11"/>
      <c r="H261" s="11"/>
      <c r="I261" s="11"/>
      <c r="J261" s="11"/>
    </row>
    <row r="262" spans="1:24" ht="15.75" x14ac:dyDescent="0.25">
      <c r="A262" s="9"/>
      <c r="B262" s="10" t="s">
        <v>19</v>
      </c>
      <c r="C262" s="9"/>
      <c r="D262" s="11"/>
      <c r="E262" s="11"/>
      <c r="F262" s="11"/>
      <c r="G262" s="11"/>
      <c r="H262" s="11"/>
      <c r="I262" s="11"/>
      <c r="J262" s="11"/>
    </row>
    <row r="263" spans="1:24" ht="15.75" x14ac:dyDescent="0.25">
      <c r="A263" s="9">
        <v>386</v>
      </c>
      <c r="B263" s="12" t="s">
        <v>31</v>
      </c>
      <c r="C263" s="9">
        <v>150</v>
      </c>
      <c r="D263" s="11">
        <v>0.6</v>
      </c>
      <c r="E263" s="11">
        <v>0</v>
      </c>
      <c r="F263" s="11">
        <v>14.78</v>
      </c>
      <c r="G263" s="11">
        <v>70.7</v>
      </c>
      <c r="H263" s="11">
        <v>0.04</v>
      </c>
      <c r="I263" s="11">
        <v>0.06</v>
      </c>
      <c r="J263" s="11">
        <v>15</v>
      </c>
    </row>
    <row r="264" spans="1:24" ht="15.75" x14ac:dyDescent="0.25">
      <c r="A264" s="9"/>
      <c r="B264" s="12"/>
      <c r="C264" s="9"/>
      <c r="D264" s="11"/>
      <c r="E264" s="11"/>
      <c r="F264" s="11"/>
      <c r="G264" s="11"/>
      <c r="H264" s="11"/>
      <c r="I264" s="11"/>
      <c r="J264" s="11"/>
    </row>
    <row r="265" spans="1:24" ht="15.75" x14ac:dyDescent="0.25">
      <c r="A265" s="9"/>
      <c r="B265" s="10" t="s">
        <v>20</v>
      </c>
      <c r="C265" s="9"/>
      <c r="D265" s="11"/>
      <c r="E265" s="11"/>
      <c r="F265" s="11"/>
      <c r="G265" s="11"/>
      <c r="H265" s="11"/>
      <c r="I265" s="11"/>
      <c r="J265" s="11"/>
    </row>
    <row r="266" spans="1:24" s="52" customFormat="1" ht="15.75" x14ac:dyDescent="0.25">
      <c r="A266" s="49">
        <v>36</v>
      </c>
      <c r="B266" s="50" t="s">
        <v>113</v>
      </c>
      <c r="C266" s="49">
        <v>60</v>
      </c>
      <c r="D266" s="51">
        <v>0.66</v>
      </c>
      <c r="E266" s="51">
        <v>3.09</v>
      </c>
      <c r="F266" s="51">
        <v>6.86</v>
      </c>
      <c r="G266" s="51">
        <v>58.02</v>
      </c>
      <c r="H266" s="51">
        <v>0.01</v>
      </c>
      <c r="I266" s="51">
        <v>0.01</v>
      </c>
      <c r="J266" s="51">
        <v>5.58</v>
      </c>
      <c r="K266" s="48"/>
      <c r="L266" s="48"/>
      <c r="M266" s="48"/>
      <c r="N266" s="48"/>
      <c r="O266" s="48"/>
      <c r="P266" s="48"/>
      <c r="Q266" s="48"/>
      <c r="R266" s="48"/>
      <c r="S266" s="48"/>
      <c r="T266" s="48"/>
      <c r="U266" s="48"/>
      <c r="V266" s="48"/>
      <c r="W266" s="48"/>
      <c r="X266" s="48"/>
    </row>
    <row r="267" spans="1:24" ht="15.75" x14ac:dyDescent="0.25">
      <c r="A267" s="9">
        <v>73</v>
      </c>
      <c r="B267" s="12" t="s">
        <v>102</v>
      </c>
      <c r="C267" s="9">
        <v>200</v>
      </c>
      <c r="D267" s="11">
        <v>2</v>
      </c>
      <c r="E267" s="11">
        <v>3.8666666666666698</v>
      </c>
      <c r="F267" s="11">
        <v>6.8</v>
      </c>
      <c r="G267" s="11">
        <v>67.8</v>
      </c>
      <c r="H267" s="11">
        <v>0.04</v>
      </c>
      <c r="I267" s="11">
        <v>0.04</v>
      </c>
      <c r="J267" s="11">
        <v>14.8</v>
      </c>
    </row>
    <row r="268" spans="1:24" ht="15.75" x14ac:dyDescent="0.25">
      <c r="A268" s="16" t="s">
        <v>98</v>
      </c>
      <c r="B268" s="13" t="s">
        <v>97</v>
      </c>
      <c r="C268" s="9">
        <v>70</v>
      </c>
      <c r="D268" s="11">
        <v>8.3000000000000007</v>
      </c>
      <c r="E268" s="11">
        <v>9.93</v>
      </c>
      <c r="F268" s="11">
        <v>8.06</v>
      </c>
      <c r="G268" s="11">
        <v>185.51</v>
      </c>
      <c r="H268" s="11">
        <v>0.09</v>
      </c>
      <c r="I268" s="11">
        <v>0</v>
      </c>
      <c r="J268" s="11">
        <v>1.63</v>
      </c>
    </row>
    <row r="269" spans="1:24" ht="15.75" x14ac:dyDescent="0.25">
      <c r="A269" s="9">
        <v>218</v>
      </c>
      <c r="B269" s="12" t="s">
        <v>50</v>
      </c>
      <c r="C269" s="9">
        <v>130</v>
      </c>
      <c r="D269" s="11">
        <v>4.7047619047618996</v>
      </c>
      <c r="E269" s="11">
        <v>3.5904761904761902</v>
      </c>
      <c r="F269" s="11">
        <v>22.533333333333299</v>
      </c>
      <c r="G269" s="11">
        <v>141.142857142857</v>
      </c>
      <c r="H269" s="11">
        <v>4.9523809523809498E-2</v>
      </c>
      <c r="I269" s="11">
        <v>2.4761904761904801E-2</v>
      </c>
      <c r="J269" s="11">
        <v>0</v>
      </c>
    </row>
    <row r="270" spans="1:24" ht="15.75" x14ac:dyDescent="0.25">
      <c r="A270" s="9">
        <v>394</v>
      </c>
      <c r="B270" s="12" t="s">
        <v>22</v>
      </c>
      <c r="C270" s="9">
        <v>180</v>
      </c>
      <c r="D270" s="11">
        <v>0.26400000000000001</v>
      </c>
      <c r="E270" s="11">
        <v>1.7999999999999999E-2</v>
      </c>
      <c r="F270" s="11">
        <v>25.02</v>
      </c>
      <c r="G270" s="11">
        <v>101.7</v>
      </c>
      <c r="H270" s="11">
        <v>2.3999999999999998E-3</v>
      </c>
      <c r="I270" s="11">
        <v>5.4000000000000003E-3</v>
      </c>
      <c r="J270" s="11">
        <v>0.36</v>
      </c>
    </row>
    <row r="271" spans="1:24" ht="15.75" x14ac:dyDescent="0.25">
      <c r="A271" s="16" t="s">
        <v>80</v>
      </c>
      <c r="B271" s="12" t="s">
        <v>23</v>
      </c>
      <c r="C271" s="9">
        <v>37</v>
      </c>
      <c r="D271" s="11">
        <v>1.85</v>
      </c>
      <c r="E271" s="11">
        <v>0</v>
      </c>
      <c r="F271" s="11">
        <v>16.649999999999999</v>
      </c>
      <c r="G271" s="11">
        <v>69.683333333333294</v>
      </c>
      <c r="H271" s="11">
        <v>0</v>
      </c>
      <c r="I271" s="11">
        <v>0</v>
      </c>
      <c r="J271" s="11">
        <v>0</v>
      </c>
    </row>
    <row r="272" spans="1:24" ht="15.75" x14ac:dyDescent="0.25">
      <c r="A272" s="9"/>
      <c r="B272" s="12"/>
      <c r="C272" s="9"/>
      <c r="D272" s="11"/>
      <c r="E272" s="11"/>
      <c r="F272" s="11"/>
      <c r="G272" s="11"/>
      <c r="H272" s="11"/>
      <c r="I272" s="11"/>
      <c r="J272" s="11"/>
    </row>
    <row r="273" spans="1:10" ht="15.75" x14ac:dyDescent="0.25">
      <c r="A273" s="9"/>
      <c r="B273" s="10" t="s">
        <v>24</v>
      </c>
      <c r="C273" s="9"/>
      <c r="D273" s="11"/>
      <c r="E273" s="11"/>
      <c r="F273" s="11"/>
      <c r="G273" s="11"/>
      <c r="H273" s="11"/>
      <c r="I273" s="11"/>
      <c r="J273" s="11"/>
    </row>
    <row r="274" spans="1:10" ht="15.75" x14ac:dyDescent="0.25">
      <c r="A274" s="9">
        <v>321</v>
      </c>
      <c r="B274" s="12" t="s">
        <v>32</v>
      </c>
      <c r="C274" s="9">
        <v>180</v>
      </c>
      <c r="D274" s="11">
        <v>18.399999999999999</v>
      </c>
      <c r="E274" s="11">
        <v>16.87</v>
      </c>
      <c r="F274" s="11">
        <v>30.6</v>
      </c>
      <c r="G274" s="11">
        <v>348</v>
      </c>
      <c r="H274" s="11">
        <v>0.22</v>
      </c>
      <c r="I274" s="11">
        <v>0.09</v>
      </c>
      <c r="J274" s="11">
        <v>0.86</v>
      </c>
    </row>
    <row r="275" spans="1:10" ht="15.75" x14ac:dyDescent="0.25">
      <c r="A275" s="9">
        <v>449</v>
      </c>
      <c r="B275" s="12" t="s">
        <v>73</v>
      </c>
      <c r="C275" s="9">
        <v>50</v>
      </c>
      <c r="D275" s="11">
        <v>3.88</v>
      </c>
      <c r="E275" s="11">
        <v>2.36</v>
      </c>
      <c r="F275" s="11">
        <v>26.15</v>
      </c>
      <c r="G275" s="11">
        <v>141</v>
      </c>
      <c r="H275" s="11">
        <v>7.0000000000000007E-2</v>
      </c>
      <c r="I275" s="11">
        <v>0.04</v>
      </c>
      <c r="J275" s="11">
        <v>0</v>
      </c>
    </row>
    <row r="276" spans="1:10" ht="15.75" x14ac:dyDescent="0.25">
      <c r="A276" s="9">
        <v>420</v>
      </c>
      <c r="B276" s="12" t="s">
        <v>74</v>
      </c>
      <c r="C276" s="9">
        <v>150</v>
      </c>
      <c r="D276" s="11">
        <v>4.3499999999999996</v>
      </c>
      <c r="E276" s="11">
        <v>3.75</v>
      </c>
      <c r="F276" s="11">
        <v>6</v>
      </c>
      <c r="G276" s="11">
        <v>75</v>
      </c>
      <c r="H276" s="11">
        <v>0.06</v>
      </c>
      <c r="I276" s="11">
        <v>0.26</v>
      </c>
      <c r="J276" s="11">
        <v>1.05</v>
      </c>
    </row>
    <row r="277" spans="1:10" ht="15.75" x14ac:dyDescent="0.25">
      <c r="A277" s="17"/>
      <c r="B277" s="18" t="s">
        <v>75</v>
      </c>
      <c r="C277" s="17"/>
      <c r="D277" s="19">
        <f t="shared" ref="D277:J277" si="7">SUM(D257:D276)</f>
        <v>57.432761904761904</v>
      </c>
      <c r="E277" s="19">
        <f t="shared" si="7"/>
        <v>59.465142857142851</v>
      </c>
      <c r="F277" s="19">
        <f t="shared" si="7"/>
        <v>229.6153333333333</v>
      </c>
      <c r="G277" s="19">
        <f t="shared" si="7"/>
        <v>1711.5041904761904</v>
      </c>
      <c r="H277" s="19">
        <f t="shared" si="7"/>
        <v>0.63192380952380955</v>
      </c>
      <c r="I277" s="19">
        <f t="shared" si="7"/>
        <v>0.60016190476190479</v>
      </c>
      <c r="J277" s="19">
        <f t="shared" si="7"/>
        <v>39.339999999999996</v>
      </c>
    </row>
    <row r="279" spans="1:10" ht="15.75" x14ac:dyDescent="0.25">
      <c r="A279" s="10"/>
      <c r="B279" s="10" t="s">
        <v>76</v>
      </c>
      <c r="C279" s="10"/>
      <c r="D279" s="19">
        <f t="shared" ref="D279:J279" si="8">(D33+D60+D88+D115+D141+D169+D196+D224+D251+D277)/10</f>
        <v>46.593912380952389</v>
      </c>
      <c r="E279" s="19">
        <f t="shared" si="8"/>
        <v>48.103215238095238</v>
      </c>
      <c r="F279" s="19">
        <f t="shared" si="8"/>
        <v>219.56646666666666</v>
      </c>
      <c r="G279" s="19">
        <f t="shared" si="8"/>
        <v>1485.1069714285716</v>
      </c>
      <c r="H279" s="19">
        <f t="shared" si="8"/>
        <v>0.49888571428571427</v>
      </c>
      <c r="I279" s="19">
        <f t="shared" si="8"/>
        <v>0.78464095238095233</v>
      </c>
      <c r="J279" s="19">
        <f t="shared" si="8"/>
        <v>45.346466666666664</v>
      </c>
    </row>
  </sheetData>
  <mergeCells count="65">
    <mergeCell ref="H199:J199"/>
    <mergeCell ref="H172:J172"/>
    <mergeCell ref="D10:F10"/>
    <mergeCell ref="G10:G11"/>
    <mergeCell ref="D37:F37"/>
    <mergeCell ref="G37:G38"/>
    <mergeCell ref="D227:F227"/>
    <mergeCell ref="G227:G228"/>
    <mergeCell ref="G172:G173"/>
    <mergeCell ref="D172:F172"/>
    <mergeCell ref="G199:G200"/>
    <mergeCell ref="D199:F199"/>
    <mergeCell ref="C254:C255"/>
    <mergeCell ref="D254:F254"/>
    <mergeCell ref="G254:G255"/>
    <mergeCell ref="A254:A255"/>
    <mergeCell ref="B254:B255"/>
    <mergeCell ref="A227:A228"/>
    <mergeCell ref="B227:B228"/>
    <mergeCell ref="C227:C228"/>
    <mergeCell ref="B172:B173"/>
    <mergeCell ref="A172:A173"/>
    <mergeCell ref="B199:B200"/>
    <mergeCell ref="C199:C200"/>
    <mergeCell ref="A199:A200"/>
    <mergeCell ref="C172:C173"/>
    <mergeCell ref="H254:J254"/>
    <mergeCell ref="H227:J227"/>
    <mergeCell ref="A63:A64"/>
    <mergeCell ref="B63:B64"/>
    <mergeCell ref="C63:C64"/>
    <mergeCell ref="A91:A92"/>
    <mergeCell ref="B91:B92"/>
    <mergeCell ref="C91:C92"/>
    <mergeCell ref="D63:F63"/>
    <mergeCell ref="G63:G64"/>
    <mergeCell ref="D91:F91"/>
    <mergeCell ref="G91:G92"/>
    <mergeCell ref="A118:A119"/>
    <mergeCell ref="B118:B119"/>
    <mergeCell ref="H144:J144"/>
    <mergeCell ref="H91:J91"/>
    <mergeCell ref="A144:A145"/>
    <mergeCell ref="B144:B145"/>
    <mergeCell ref="C144:C145"/>
    <mergeCell ref="D118:F118"/>
    <mergeCell ref="D144:F144"/>
    <mergeCell ref="A10:A11"/>
    <mergeCell ref="B5:C5"/>
    <mergeCell ref="B10:B11"/>
    <mergeCell ref="C10:C11"/>
    <mergeCell ref="A37:A38"/>
    <mergeCell ref="B37:B38"/>
    <mergeCell ref="C37:C38"/>
    <mergeCell ref="E2:J2"/>
    <mergeCell ref="F4:J4"/>
    <mergeCell ref="H3:J3"/>
    <mergeCell ref="B6:J8"/>
    <mergeCell ref="G144:G145"/>
    <mergeCell ref="C118:C119"/>
    <mergeCell ref="H63:J63"/>
    <mergeCell ref="H37:J37"/>
    <mergeCell ref="H10:J10"/>
    <mergeCell ref="H118:J118"/>
    <mergeCell ref="G118:G119"/>
  </mergeCells>
  <pageMargins left="0.23622047244094491" right="0.23622047244094491" top="0.15748031496062992" bottom="0.15748031496062992" header="0" footer="0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ДОУ 1-3</vt:lpstr>
      <vt:lpstr>ДОУ 3-7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Ляйсан Гузаирова</dc:creator>
  <cp:lastModifiedBy>Admin</cp:lastModifiedBy>
  <cp:lastPrinted>2024-06-26T10:23:46Z</cp:lastPrinted>
  <dcterms:created xsi:type="dcterms:W3CDTF">2023-11-13T11:55:45Z</dcterms:created>
  <dcterms:modified xsi:type="dcterms:W3CDTF">2024-08-16T05:46:39Z</dcterms:modified>
</cp:coreProperties>
</file>